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Westfalen-Daten\Wohnungslosenstatistik und Obdachlosigkeit\2024 - Wohnungslosenstatistik\"/>
    </mc:Choice>
  </mc:AlternateContent>
  <xr:revisionPtr revIDLastSave="0" documentId="13_ncr:1_{0B4EFEE0-0D3F-45F9-AA47-23DCA35F9C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hnungslosigkeit - absolut" sheetId="1" r:id="rId1"/>
    <sheet name="Wohnungslosigkeit - je EW" sheetId="4" r:id="rId2"/>
  </sheets>
  <definedNames>
    <definedName name="_xlnm.Print_Area" localSheetId="0">'Wohnungslosigkeit - absolut'!$A$1:$D$86</definedName>
    <definedName name="_xlnm.Print_Area" localSheetId="1">'Wohnungslosigkeit - je EW'!$A$1:$D$84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8" i="1" l="1"/>
  <c r="D75" i="1"/>
  <c r="D79" i="1" s="1"/>
  <c r="C75" i="1"/>
  <c r="C79" i="1" s="1"/>
  <c r="C78" i="1"/>
  <c r="B78" i="1" l="1"/>
  <c r="B75" i="1"/>
  <c r="B79" i="1" l="1"/>
</calcChain>
</file>

<file path=xl/sharedStrings.xml><?xml version="1.0" encoding="utf-8"?>
<sst xmlns="http://schemas.openxmlformats.org/spreadsheetml/2006/main" count="152" uniqueCount="82">
  <si>
    <t>LWL-Statistik</t>
  </si>
  <si>
    <t>und Verwaltungsbezirken</t>
  </si>
  <si>
    <t>Verwaltungsbezirk</t>
  </si>
  <si>
    <t>Wohnungslose Personen</t>
  </si>
  <si>
    <t>Insgesamt</t>
  </si>
  <si>
    <t>davon untergebracht bzw. betreut durch</t>
  </si>
  <si>
    <t>Düsseldorf</t>
  </si>
  <si>
    <t>Duisburg</t>
  </si>
  <si>
    <t>Essen</t>
  </si>
  <si>
    <t>Krefeld</t>
  </si>
  <si>
    <t>Möchengladbach</t>
  </si>
  <si>
    <t>Mülheim an der Ruhr</t>
  </si>
  <si>
    <t>Oberhausen</t>
  </si>
  <si>
    <t>Remscheid</t>
  </si>
  <si>
    <t>Solingen</t>
  </si>
  <si>
    <t>Wuppertal</t>
  </si>
  <si>
    <t>Kleve</t>
  </si>
  <si>
    <t>Mettmann</t>
  </si>
  <si>
    <t>Rhein-Kreis Neuss</t>
  </si>
  <si>
    <t>Viersen</t>
  </si>
  <si>
    <t>Wesel</t>
  </si>
  <si>
    <t>Bonn</t>
  </si>
  <si>
    <t>Köln</t>
  </si>
  <si>
    <t>Leverkusen</t>
  </si>
  <si>
    <t>Aachen, Städteregion</t>
  </si>
  <si>
    <t>Düren</t>
  </si>
  <si>
    <t>Rhein-Erft-Kreis</t>
  </si>
  <si>
    <t>Euskirchen</t>
  </si>
  <si>
    <t>Heinsberg</t>
  </si>
  <si>
    <t>Oberbergischer Kreis</t>
  </si>
  <si>
    <t>Rheinisch-Bergischer Kreis</t>
  </si>
  <si>
    <t>Rhein-Sieg-Kreis</t>
  </si>
  <si>
    <t>Bottrop</t>
  </si>
  <si>
    <t>Gelsenkirchen</t>
  </si>
  <si>
    <t>Münster</t>
  </si>
  <si>
    <t>Borken</t>
  </si>
  <si>
    <t>Coesfeld</t>
  </si>
  <si>
    <t>Recklinghausen</t>
  </si>
  <si>
    <t>Steinfurt</t>
  </si>
  <si>
    <t>Warendorf</t>
  </si>
  <si>
    <t>Bielefeld</t>
  </si>
  <si>
    <t>Gütersloh</t>
  </si>
  <si>
    <t>Herford</t>
  </si>
  <si>
    <t>Höxter</t>
  </si>
  <si>
    <t>Lippe</t>
  </si>
  <si>
    <t>Minden-Lübbecke</t>
  </si>
  <si>
    <t>Paderborn</t>
  </si>
  <si>
    <t>Bochum</t>
  </si>
  <si>
    <t>Dortmund</t>
  </si>
  <si>
    <t>Hagen</t>
  </si>
  <si>
    <t>Hamm</t>
  </si>
  <si>
    <t>Herne</t>
  </si>
  <si>
    <t>Ennepe-Ruhr-Kreis</t>
  </si>
  <si>
    <t>Hochsauerlandkreis</t>
  </si>
  <si>
    <t>Märkischer Kreis</t>
  </si>
  <si>
    <t>Olpe</t>
  </si>
  <si>
    <t>Siegen-Wittgenstein</t>
  </si>
  <si>
    <t>Soest</t>
  </si>
  <si>
    <t>Unna</t>
  </si>
  <si>
    <t>Nordrhein-Westfalen</t>
  </si>
  <si>
    <t>Westfalen-Lippe</t>
  </si>
  <si>
    <t>Rheinland</t>
  </si>
  <si>
    <t>nachrichtlich:</t>
  </si>
  <si>
    <t>nach Träger und Verwaltungsbezirken</t>
  </si>
  <si>
    <t>Regierungsbezirk Düsseldorf</t>
  </si>
  <si>
    <t>Regierungsbezirk Arnsberg</t>
  </si>
  <si>
    <t>Regierungsbezirk Köln</t>
  </si>
  <si>
    <t>Regierungsbezirk Münster</t>
  </si>
  <si>
    <t>Regierungsbezirk Detmold</t>
  </si>
  <si>
    <t xml:space="preserve"> und Soziales des Landes Nordrhein-Westfalen; eigene Berechnungen</t>
  </si>
  <si>
    <t>* Abweichungen in den Summen erklären sich aus dem Runden von Einzelwerten</t>
  </si>
  <si>
    <r>
      <t xml:space="preserve">Wohnungslose Personen je 10.000 Einwohner*innen </t>
    </r>
    <r>
      <rPr>
        <vertAlign val="superscript"/>
        <sz val="11"/>
        <color theme="1"/>
        <rFont val="Segoe UI"/>
        <family val="2"/>
      </rPr>
      <t>1</t>
    </r>
  </si>
  <si>
    <t>kommunal und ordnungsrechtlich untergebrachte Personen</t>
  </si>
  <si>
    <t>von freien Trägern gemeldete Wohnungslose</t>
  </si>
  <si>
    <t xml:space="preserve">Wohnungslose Personen in NRW am 30.06.2024 nach Träger </t>
  </si>
  <si>
    <t>Quelle: Integrierte Wohnungsnotfall-Berichterstattung 2024 in Nordrhein-Westfalen, Ministerium für Arbeit, Gesundheit</t>
  </si>
  <si>
    <t>Wohnungslose Personen je 10.000 Einwohner*innen in NRW am 30.06.2024</t>
  </si>
  <si>
    <t>1) Einwohnerzahlen zum 31.12.2023, Fortschreibung auf Basis des Zensus 2011</t>
  </si>
  <si>
    <r>
      <t xml:space="preserve">. </t>
    </r>
    <r>
      <rPr>
        <vertAlign val="superscript"/>
        <sz val="11"/>
        <color theme="1"/>
        <rFont val="Segoe UI"/>
        <family val="2"/>
      </rPr>
      <t>1)</t>
    </r>
  </si>
  <si>
    <t>1) Für die Stadt Krefeld liegen keine Meldungen von den Kommunen vor.</t>
  </si>
  <si>
    <r>
      <t xml:space="preserve">. </t>
    </r>
    <r>
      <rPr>
        <vertAlign val="superscript"/>
        <sz val="11"/>
        <color theme="1"/>
        <rFont val="Segoe UI"/>
        <family val="2"/>
      </rPr>
      <t>2)</t>
    </r>
  </si>
  <si>
    <t>2) Für die Stadt Krefeld liegen keine Meldungen von den Kommunen vor.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</si>
</sst>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\ \ \ \ \ "/>
    <numFmt numFmtId="165" formatCode="#,##0\ \ \ \ \ \ \ \ \ \ ;#,##0\ \ \ \ \ \ \ \ \ \ ;\-\ \ \ \ \ \ \ \ \ \ "/>
    <numFmt numFmtId="166" formatCode="#,##0\ \ \ \ "/>
    <numFmt numFmtId="167" formatCode="#,##0\ \ \ \ \ \ \ \ \ \ \ \ \ ;#,##0\ \ \ \ \ \ \ \ \ \ \ \ \ ;\-\ \ \ \ \ \ \ \ \ \ \ \ \ "/>
    <numFmt numFmtId="168" formatCode="#,##0\ \ \ \ \ \ \ \ \ \ \ \ \ \ \ "/>
    <numFmt numFmtId="169" formatCode="#,##0\ \ \ \ \ \ \ \ \ \ "/>
  </numFmts>
  <fonts count="12" x14ac:knownFonts="1">
    <font>
      <sz val="11"/>
      <color theme="1"/>
      <name val="Arial"/>
      <family val="2"/>
    </font>
    <font>
      <sz val="11"/>
      <color theme="1"/>
      <name val="Segoe UI"/>
      <family val="2"/>
    </font>
    <font>
      <sz val="11"/>
      <color theme="1"/>
      <name val="Segoe UI"/>
      <family val="2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i/>
      <sz val="11"/>
      <color theme="1"/>
      <name val="Segoe UI"/>
      <family val="2"/>
    </font>
    <font>
      <b/>
      <i/>
      <sz val="11"/>
      <color theme="1"/>
      <name val="Segoe UI"/>
      <family val="2"/>
    </font>
    <font>
      <i/>
      <u/>
      <sz val="11"/>
      <color theme="1"/>
      <name val="Segoe UI"/>
      <family val="2"/>
    </font>
    <font>
      <sz val="8"/>
      <color theme="1"/>
      <name val="Segoe UI"/>
      <family val="2"/>
    </font>
    <font>
      <vertAlign val="superscript"/>
      <sz val="11"/>
      <color theme="1"/>
      <name val="Segoe UI"/>
      <family val="2"/>
    </font>
    <font>
      <sz val="11"/>
      <name val="Segoe UI"/>
      <family val="2"/>
    </font>
    <font>
      <i/>
      <sz val="8"/>
      <color theme="1"/>
      <name val="Segoe U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/>
    </xf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3" fillId="0" borderId="8" xfId="0" applyFont="1" applyBorder="1" applyAlignment="1">
      <alignment horizontal="left" indent="1"/>
    </xf>
    <xf numFmtId="164" fontId="3" fillId="0" borderId="8" xfId="0" applyNumberFormat="1" applyFont="1" applyFill="1" applyBorder="1"/>
    <xf numFmtId="167" fontId="3" fillId="0" borderId="11" xfId="0" applyNumberFormat="1" applyFont="1" applyFill="1" applyBorder="1" applyAlignment="1">
      <alignment vertical="top"/>
    </xf>
    <xf numFmtId="165" fontId="3" fillId="0" borderId="7" xfId="0" applyNumberFormat="1" applyFont="1" applyFill="1" applyBorder="1" applyAlignment="1">
      <alignment vertical="top"/>
    </xf>
    <xf numFmtId="0" fontId="5" fillId="0" borderId="8" xfId="0" applyFont="1" applyBorder="1" applyAlignment="1">
      <alignment horizontal="left" indent="1"/>
    </xf>
    <xf numFmtId="164" fontId="5" fillId="0" borderId="8" xfId="0" applyNumberFormat="1" applyFont="1" applyFill="1" applyBorder="1"/>
    <xf numFmtId="167" fontId="5" fillId="0" borderId="11" xfId="0" applyNumberFormat="1" applyFont="1" applyFill="1" applyBorder="1" applyAlignment="1">
      <alignment vertical="top"/>
    </xf>
    <xf numFmtId="165" fontId="5" fillId="0" borderId="7" xfId="0" applyNumberFormat="1" applyFont="1" applyFill="1" applyBorder="1" applyAlignment="1">
      <alignment vertical="top"/>
    </xf>
    <xf numFmtId="0" fontId="6" fillId="0" borderId="8" xfId="0" applyFont="1" applyBorder="1" applyAlignment="1">
      <alignment horizontal="left" indent="1"/>
    </xf>
    <xf numFmtId="164" fontId="6" fillId="0" borderId="8" xfId="0" applyNumberFormat="1" applyFont="1" applyFill="1" applyBorder="1"/>
    <xf numFmtId="167" fontId="6" fillId="0" borderId="11" xfId="0" applyNumberFormat="1" applyFont="1" applyFill="1" applyBorder="1" applyAlignment="1">
      <alignment vertical="top"/>
    </xf>
    <xf numFmtId="165" fontId="6" fillId="0" borderId="7" xfId="0" applyNumberFormat="1" applyFont="1" applyFill="1" applyBorder="1" applyAlignment="1">
      <alignment vertical="top"/>
    </xf>
    <xf numFmtId="0" fontId="3" fillId="0" borderId="5" xfId="0" applyFont="1" applyBorder="1" applyAlignment="1">
      <alignment horizontal="left" indent="1"/>
    </xf>
    <xf numFmtId="164" fontId="3" fillId="0" borderId="5" xfId="0" applyNumberFormat="1" applyFont="1" applyFill="1" applyBorder="1"/>
    <xf numFmtId="167" fontId="3" fillId="0" borderId="9" xfId="0" applyNumberFormat="1" applyFont="1" applyFill="1" applyBorder="1" applyAlignment="1">
      <alignment vertical="top"/>
    </xf>
    <xf numFmtId="165" fontId="3" fillId="0" borderId="10" xfId="0" applyNumberFormat="1" applyFont="1" applyFill="1" applyBorder="1" applyAlignment="1">
      <alignment vertical="top"/>
    </xf>
    <xf numFmtId="0" fontId="4" fillId="0" borderId="8" xfId="0" applyFont="1" applyBorder="1" applyAlignment="1">
      <alignment horizontal="left" indent="1"/>
    </xf>
    <xf numFmtId="164" fontId="4" fillId="0" borderId="8" xfId="0" applyNumberFormat="1" applyFont="1" applyFill="1" applyBorder="1"/>
    <xf numFmtId="167" fontId="4" fillId="0" borderId="11" xfId="0" applyNumberFormat="1" applyFont="1" applyFill="1" applyBorder="1" applyAlignment="1">
      <alignment vertical="top"/>
    </xf>
    <xf numFmtId="165" fontId="4" fillId="0" borderId="7" xfId="0" applyNumberFormat="1" applyFont="1" applyFill="1" applyBorder="1" applyAlignment="1">
      <alignment vertical="top"/>
    </xf>
    <xf numFmtId="0" fontId="7" fillId="0" borderId="8" xfId="0" applyFont="1" applyBorder="1" applyAlignment="1">
      <alignment horizontal="left" indent="1"/>
    </xf>
    <xf numFmtId="164" fontId="3" fillId="0" borderId="8" xfId="0" applyNumberFormat="1" applyFont="1" applyBorder="1"/>
    <xf numFmtId="0" fontId="3" fillId="0" borderId="6" xfId="0" applyFont="1" applyBorder="1" applyAlignment="1">
      <alignment horizontal="left" indent="1"/>
    </xf>
    <xf numFmtId="0" fontId="3" fillId="0" borderId="6" xfId="0" applyFont="1" applyBorder="1"/>
    <xf numFmtId="165" fontId="3" fillId="0" borderId="12" xfId="0" applyNumberFormat="1" applyFont="1" applyBorder="1" applyAlignment="1">
      <alignment vertical="top"/>
    </xf>
    <xf numFmtId="165" fontId="3" fillId="0" borderId="13" xfId="0" applyNumberFormat="1" applyFont="1" applyBorder="1" applyAlignment="1">
      <alignment vertical="top"/>
    </xf>
    <xf numFmtId="0" fontId="8" fillId="0" borderId="0" xfId="0" applyFont="1"/>
    <xf numFmtId="0" fontId="8" fillId="0" borderId="0" xfId="0" applyFont="1" applyAlignment="1">
      <alignment horizontal="left" vertical="top" indent="2"/>
    </xf>
    <xf numFmtId="168" fontId="3" fillId="0" borderId="11" xfId="0" applyNumberFormat="1" applyFont="1" applyFill="1" applyBorder="1" applyAlignment="1">
      <alignment vertical="top"/>
    </xf>
    <xf numFmtId="169" fontId="3" fillId="0" borderId="7" xfId="0" applyNumberFormat="1" applyFont="1" applyFill="1" applyBorder="1" applyAlignment="1">
      <alignment vertical="top"/>
    </xf>
    <xf numFmtId="168" fontId="4" fillId="0" borderId="11" xfId="0" applyNumberFormat="1" applyFont="1" applyFill="1" applyBorder="1" applyAlignment="1">
      <alignment vertical="top"/>
    </xf>
    <xf numFmtId="169" fontId="4" fillId="0" borderId="7" xfId="0" applyNumberFormat="1" applyFont="1" applyFill="1" applyBorder="1" applyAlignment="1">
      <alignment vertical="top"/>
    </xf>
    <xf numFmtId="168" fontId="6" fillId="0" borderId="11" xfId="0" applyNumberFormat="1" applyFont="1" applyFill="1" applyBorder="1" applyAlignment="1">
      <alignment vertical="top"/>
    </xf>
    <xf numFmtId="169" fontId="6" fillId="0" borderId="7" xfId="0" applyNumberFormat="1" applyFont="1" applyFill="1" applyBorder="1" applyAlignment="1">
      <alignment vertical="top"/>
    </xf>
    <xf numFmtId="168" fontId="3" fillId="0" borderId="9" xfId="0" applyNumberFormat="1" applyFont="1" applyFill="1" applyBorder="1" applyAlignment="1">
      <alignment vertical="top"/>
    </xf>
    <xf numFmtId="169" fontId="3" fillId="0" borderId="10" xfId="0" applyNumberFormat="1" applyFont="1" applyFill="1" applyBorder="1" applyAlignment="1">
      <alignment vertical="top"/>
    </xf>
    <xf numFmtId="164" fontId="3" fillId="0" borderId="0" xfId="0" applyNumberFormat="1" applyFont="1"/>
    <xf numFmtId="165" fontId="3" fillId="0" borderId="12" xfId="0" applyNumberFormat="1" applyFont="1" applyFill="1" applyBorder="1" applyAlignment="1">
      <alignment vertical="top"/>
    </xf>
    <xf numFmtId="165" fontId="3" fillId="0" borderId="13" xfId="0" applyNumberFormat="1" applyFont="1" applyFill="1" applyBorder="1" applyAlignment="1">
      <alignment vertical="top"/>
    </xf>
    <xf numFmtId="0" fontId="2" fillId="0" borderId="1" xfId="0" applyFont="1" applyBorder="1" applyAlignment="1">
      <alignment horizontal="center" vertical="center" wrapText="1"/>
    </xf>
    <xf numFmtId="166" fontId="3" fillId="0" borderId="0" xfId="0" applyNumberFormat="1" applyFont="1"/>
    <xf numFmtId="164" fontId="10" fillId="0" borderId="8" xfId="0" applyNumberFormat="1" applyFont="1" applyFill="1" applyBorder="1"/>
    <xf numFmtId="168" fontId="10" fillId="0" borderId="11" xfId="0" applyNumberFormat="1" applyFont="1" applyFill="1" applyBorder="1" applyAlignment="1">
      <alignment vertical="top"/>
    </xf>
    <xf numFmtId="169" fontId="10" fillId="0" borderId="7" xfId="0" applyNumberFormat="1" applyFont="1" applyFill="1" applyBorder="1" applyAlignment="1">
      <alignment vertical="top"/>
    </xf>
    <xf numFmtId="167" fontId="1" fillId="0" borderId="11" xfId="0" applyNumberFormat="1" applyFont="1" applyBorder="1" applyAlignment="1">
      <alignment horizontal="left" vertical="top" indent="10"/>
    </xf>
    <xf numFmtId="0" fontId="11" fillId="0" borderId="14" xfId="0" applyFont="1" applyBorder="1" applyAlignment="1">
      <alignment horizontal="left"/>
    </xf>
    <xf numFmtId="0" fontId="1" fillId="0" borderId="0" xfId="0" applyFont="1"/>
    <xf numFmtId="0" fontId="11" fillId="0" borderId="0" xfId="0" applyFont="1" applyAlignment="1">
      <alignment horizontal="left"/>
    </xf>
    <xf numFmtId="0" fontId="5" fillId="0" borderId="0" xfId="0" applyFont="1"/>
    <xf numFmtId="0" fontId="11" fillId="0" borderId="0" xfId="0" applyFont="1"/>
    <xf numFmtId="166" fontId="5" fillId="0" borderId="0" xfId="0" applyNumberFormat="1" applyFont="1"/>
    <xf numFmtId="166" fontId="1" fillId="0" borderId="0" xfId="0" applyNumberFormat="1" applyFont="1"/>
    <xf numFmtId="0" fontId="8" fillId="0" borderId="0" xfId="0" applyFont="1" applyAlignment="1">
      <alignment horizontal="left" indent="3"/>
    </xf>
    <xf numFmtId="0" fontId="1" fillId="0" borderId="0" xfId="0" applyFont="1" applyAlignment="1">
      <alignment vertical="top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86"/>
  <sheetViews>
    <sheetView tabSelected="1" zoomScale="90" zoomScaleNormal="90" workbookViewId="0">
      <selection activeCell="H4" sqref="H4"/>
    </sheetView>
  </sheetViews>
  <sheetFormatPr baseColWidth="10" defaultRowHeight="16.5" x14ac:dyDescent="0.3"/>
  <cols>
    <col min="1" max="1" width="31.125" style="1" customWidth="1"/>
    <col min="2" max="2" width="11" style="1"/>
    <col min="3" max="3" width="23.5" style="2" customWidth="1"/>
    <col min="4" max="4" width="17.625" style="2" customWidth="1"/>
    <col min="5" max="16384" width="11" style="1"/>
  </cols>
  <sheetData>
    <row r="1" spans="1:5" x14ac:dyDescent="0.3">
      <c r="A1" s="1" t="s">
        <v>0</v>
      </c>
    </row>
    <row r="4" spans="1:5" x14ac:dyDescent="0.3">
      <c r="A4" s="3" t="s">
        <v>74</v>
      </c>
    </row>
    <row r="5" spans="1:5" x14ac:dyDescent="0.3">
      <c r="A5" s="3" t="s">
        <v>1</v>
      </c>
    </row>
    <row r="7" spans="1:5" s="4" customFormat="1" ht="15.75" customHeight="1" x14ac:dyDescent="0.2">
      <c r="A7" s="68" t="s">
        <v>2</v>
      </c>
      <c r="B7" s="63" t="s">
        <v>3</v>
      </c>
      <c r="C7" s="64"/>
      <c r="D7" s="65"/>
    </row>
    <row r="8" spans="1:5" s="4" customFormat="1" ht="15.75" customHeight="1" x14ac:dyDescent="0.2">
      <c r="A8" s="69"/>
      <c r="B8" s="66" t="s">
        <v>4</v>
      </c>
      <c r="C8" s="63" t="s">
        <v>5</v>
      </c>
      <c r="D8" s="65"/>
    </row>
    <row r="9" spans="1:5" s="4" customFormat="1" ht="49.5" x14ac:dyDescent="0.2">
      <c r="A9" s="70"/>
      <c r="B9" s="67"/>
      <c r="C9" s="48" t="s">
        <v>72</v>
      </c>
      <c r="D9" s="48" t="s">
        <v>73</v>
      </c>
    </row>
    <row r="10" spans="1:5" ht="8.1" customHeight="1" x14ac:dyDescent="0.3">
      <c r="A10" s="6"/>
      <c r="B10" s="6"/>
      <c r="C10" s="7"/>
      <c r="D10" s="8"/>
    </row>
    <row r="11" spans="1:5" x14ac:dyDescent="0.3">
      <c r="A11" s="9" t="s">
        <v>6</v>
      </c>
      <c r="B11" s="10">
        <v>5945</v>
      </c>
      <c r="C11" s="11">
        <v>5125</v>
      </c>
      <c r="D11" s="12">
        <v>820</v>
      </c>
      <c r="E11" s="45"/>
    </row>
    <row r="12" spans="1:5" x14ac:dyDescent="0.3">
      <c r="A12" s="9" t="s">
        <v>7</v>
      </c>
      <c r="B12" s="10">
        <v>1755</v>
      </c>
      <c r="C12" s="11">
        <v>1495</v>
      </c>
      <c r="D12" s="12">
        <v>260</v>
      </c>
      <c r="E12" s="45"/>
    </row>
    <row r="13" spans="1:5" x14ac:dyDescent="0.3">
      <c r="A13" s="9" t="s">
        <v>8</v>
      </c>
      <c r="B13" s="10">
        <v>1495</v>
      </c>
      <c r="C13" s="11">
        <v>120</v>
      </c>
      <c r="D13" s="12">
        <v>1380</v>
      </c>
      <c r="E13" s="45"/>
    </row>
    <row r="14" spans="1:5" ht="17.25" x14ac:dyDescent="0.3">
      <c r="A14" s="9" t="s">
        <v>9</v>
      </c>
      <c r="B14" s="10">
        <v>30</v>
      </c>
      <c r="C14" s="53" t="s">
        <v>78</v>
      </c>
      <c r="D14" s="12">
        <v>30</v>
      </c>
      <c r="E14" s="45"/>
    </row>
    <row r="15" spans="1:5" x14ac:dyDescent="0.3">
      <c r="A15" s="9" t="s">
        <v>10</v>
      </c>
      <c r="B15" s="10">
        <v>435</v>
      </c>
      <c r="C15" s="11">
        <v>300</v>
      </c>
      <c r="D15" s="12">
        <v>135</v>
      </c>
      <c r="E15" s="45"/>
    </row>
    <row r="16" spans="1:5" x14ac:dyDescent="0.3">
      <c r="A16" s="9" t="s">
        <v>11</v>
      </c>
      <c r="B16" s="10">
        <v>975</v>
      </c>
      <c r="C16" s="11">
        <v>885</v>
      </c>
      <c r="D16" s="12">
        <v>90</v>
      </c>
      <c r="E16" s="45"/>
    </row>
    <row r="17" spans="1:5" x14ac:dyDescent="0.3">
      <c r="A17" s="9" t="s">
        <v>12</v>
      </c>
      <c r="B17" s="10">
        <v>980</v>
      </c>
      <c r="C17" s="11">
        <v>510</v>
      </c>
      <c r="D17" s="12">
        <v>470</v>
      </c>
      <c r="E17" s="45"/>
    </row>
    <row r="18" spans="1:5" x14ac:dyDescent="0.3">
      <c r="A18" s="9" t="s">
        <v>13</v>
      </c>
      <c r="B18" s="10">
        <v>890</v>
      </c>
      <c r="C18" s="11">
        <v>780</v>
      </c>
      <c r="D18" s="12">
        <v>110</v>
      </c>
      <c r="E18" s="45"/>
    </row>
    <row r="19" spans="1:5" x14ac:dyDescent="0.3">
      <c r="A19" s="9" t="s">
        <v>14</v>
      </c>
      <c r="B19" s="10">
        <v>1260</v>
      </c>
      <c r="C19" s="11">
        <v>1195</v>
      </c>
      <c r="D19" s="12">
        <v>65</v>
      </c>
      <c r="E19" s="45"/>
    </row>
    <row r="20" spans="1:5" x14ac:dyDescent="0.3">
      <c r="A20" s="9" t="s">
        <v>15</v>
      </c>
      <c r="B20" s="10">
        <v>2230</v>
      </c>
      <c r="C20" s="11">
        <v>1680</v>
      </c>
      <c r="D20" s="12">
        <v>550</v>
      </c>
      <c r="E20" s="45"/>
    </row>
    <row r="21" spans="1:5" x14ac:dyDescent="0.3">
      <c r="A21" s="9" t="s">
        <v>16</v>
      </c>
      <c r="B21" s="10">
        <v>3605</v>
      </c>
      <c r="C21" s="11">
        <v>3445</v>
      </c>
      <c r="D21" s="12">
        <v>160</v>
      </c>
      <c r="E21" s="45"/>
    </row>
    <row r="22" spans="1:5" x14ac:dyDescent="0.3">
      <c r="A22" s="9" t="s">
        <v>17</v>
      </c>
      <c r="B22" s="10">
        <v>3875</v>
      </c>
      <c r="C22" s="11">
        <v>3230</v>
      </c>
      <c r="D22" s="12">
        <v>645</v>
      </c>
      <c r="E22" s="45"/>
    </row>
    <row r="23" spans="1:5" x14ac:dyDescent="0.3">
      <c r="A23" s="9" t="s">
        <v>18</v>
      </c>
      <c r="B23" s="10">
        <v>3215</v>
      </c>
      <c r="C23" s="11">
        <v>2945</v>
      </c>
      <c r="D23" s="12">
        <v>270</v>
      </c>
      <c r="E23" s="45"/>
    </row>
    <row r="24" spans="1:5" x14ac:dyDescent="0.3">
      <c r="A24" s="9" t="s">
        <v>19</v>
      </c>
      <c r="B24" s="10">
        <v>2295</v>
      </c>
      <c r="C24" s="11">
        <v>2140</v>
      </c>
      <c r="D24" s="12">
        <v>155</v>
      </c>
      <c r="E24" s="45"/>
    </row>
    <row r="25" spans="1:5" x14ac:dyDescent="0.3">
      <c r="A25" s="9" t="s">
        <v>20</v>
      </c>
      <c r="B25" s="10">
        <v>3375</v>
      </c>
      <c r="C25" s="11">
        <v>3095</v>
      </c>
      <c r="D25" s="12">
        <v>280</v>
      </c>
      <c r="E25" s="45"/>
    </row>
    <row r="26" spans="1:5" x14ac:dyDescent="0.3">
      <c r="A26" s="13" t="s">
        <v>64</v>
      </c>
      <c r="B26" s="14">
        <v>32360</v>
      </c>
      <c r="C26" s="15">
        <v>26945</v>
      </c>
      <c r="D26" s="16">
        <v>5415</v>
      </c>
      <c r="E26" s="45"/>
    </row>
    <row r="27" spans="1:5" ht="8.1" customHeight="1" x14ac:dyDescent="0.3">
      <c r="A27" s="9"/>
      <c r="B27" s="10"/>
      <c r="C27" s="11"/>
      <c r="D27" s="12"/>
      <c r="E27" s="45"/>
    </row>
    <row r="28" spans="1:5" x14ac:dyDescent="0.3">
      <c r="A28" s="9" t="s">
        <v>21</v>
      </c>
      <c r="B28" s="10">
        <v>3675</v>
      </c>
      <c r="C28" s="11">
        <v>3075</v>
      </c>
      <c r="D28" s="12">
        <v>600</v>
      </c>
      <c r="E28" s="45"/>
    </row>
    <row r="29" spans="1:5" x14ac:dyDescent="0.3">
      <c r="A29" s="9" t="s">
        <v>22</v>
      </c>
      <c r="B29" s="10">
        <v>10230</v>
      </c>
      <c r="C29" s="11">
        <v>9355</v>
      </c>
      <c r="D29" s="12">
        <v>875</v>
      </c>
      <c r="E29" s="45"/>
    </row>
    <row r="30" spans="1:5" x14ac:dyDescent="0.3">
      <c r="A30" s="9" t="s">
        <v>23</v>
      </c>
      <c r="B30" s="10">
        <v>730</v>
      </c>
      <c r="C30" s="11">
        <v>300</v>
      </c>
      <c r="D30" s="12">
        <v>430</v>
      </c>
      <c r="E30" s="45"/>
    </row>
    <row r="31" spans="1:5" x14ac:dyDescent="0.3">
      <c r="A31" s="9" t="s">
        <v>24</v>
      </c>
      <c r="B31" s="10">
        <v>3520</v>
      </c>
      <c r="C31" s="11">
        <v>3430</v>
      </c>
      <c r="D31" s="12">
        <v>90</v>
      </c>
      <c r="E31" s="45"/>
    </row>
    <row r="32" spans="1:5" x14ac:dyDescent="0.3">
      <c r="A32" s="9" t="s">
        <v>25</v>
      </c>
      <c r="B32" s="10">
        <v>2540</v>
      </c>
      <c r="C32" s="11">
        <v>1880</v>
      </c>
      <c r="D32" s="12">
        <v>660</v>
      </c>
      <c r="E32" s="45"/>
    </row>
    <row r="33" spans="1:5" x14ac:dyDescent="0.3">
      <c r="A33" s="9" t="s">
        <v>26</v>
      </c>
      <c r="B33" s="10">
        <v>3615</v>
      </c>
      <c r="C33" s="11">
        <v>3365</v>
      </c>
      <c r="D33" s="12">
        <v>250</v>
      </c>
      <c r="E33" s="45"/>
    </row>
    <row r="34" spans="1:5" x14ac:dyDescent="0.3">
      <c r="A34" s="9" t="s">
        <v>27</v>
      </c>
      <c r="B34" s="10">
        <v>1650</v>
      </c>
      <c r="C34" s="11">
        <v>1370</v>
      </c>
      <c r="D34" s="12">
        <v>280</v>
      </c>
      <c r="E34" s="45"/>
    </row>
    <row r="35" spans="1:5" x14ac:dyDescent="0.3">
      <c r="A35" s="9" t="s">
        <v>28</v>
      </c>
      <c r="B35" s="10">
        <v>2125</v>
      </c>
      <c r="C35" s="11">
        <v>2060</v>
      </c>
      <c r="D35" s="12">
        <v>65</v>
      </c>
      <c r="E35" s="45"/>
    </row>
    <row r="36" spans="1:5" x14ac:dyDescent="0.3">
      <c r="A36" s="9" t="s">
        <v>29</v>
      </c>
      <c r="B36" s="10">
        <v>1575</v>
      </c>
      <c r="C36" s="11">
        <v>1365</v>
      </c>
      <c r="D36" s="12">
        <v>210</v>
      </c>
      <c r="E36" s="45"/>
    </row>
    <row r="37" spans="1:5" x14ac:dyDescent="0.3">
      <c r="A37" s="9" t="s">
        <v>30</v>
      </c>
      <c r="B37" s="10">
        <v>2180</v>
      </c>
      <c r="C37" s="11">
        <v>2070</v>
      </c>
      <c r="D37" s="12">
        <v>110</v>
      </c>
      <c r="E37" s="45"/>
    </row>
    <row r="38" spans="1:5" x14ac:dyDescent="0.3">
      <c r="A38" s="9" t="s">
        <v>31</v>
      </c>
      <c r="B38" s="10">
        <v>3680</v>
      </c>
      <c r="C38" s="11">
        <v>3415</v>
      </c>
      <c r="D38" s="12">
        <v>265</v>
      </c>
      <c r="E38" s="45"/>
    </row>
    <row r="39" spans="1:5" x14ac:dyDescent="0.3">
      <c r="A39" s="13" t="s">
        <v>66</v>
      </c>
      <c r="B39" s="14">
        <v>35530</v>
      </c>
      <c r="C39" s="15">
        <v>31685</v>
      </c>
      <c r="D39" s="16">
        <v>3840</v>
      </c>
      <c r="E39" s="45"/>
    </row>
    <row r="40" spans="1:5" ht="8.1" customHeight="1" x14ac:dyDescent="0.3">
      <c r="A40" s="9"/>
      <c r="B40" s="10"/>
      <c r="C40" s="11"/>
      <c r="D40" s="12"/>
      <c r="E40" s="45"/>
    </row>
    <row r="41" spans="1:5" x14ac:dyDescent="0.3">
      <c r="A41" s="9" t="s">
        <v>32</v>
      </c>
      <c r="B41" s="10">
        <v>385</v>
      </c>
      <c r="C41" s="11">
        <v>125</v>
      </c>
      <c r="D41" s="12">
        <v>265</v>
      </c>
      <c r="E41" s="45"/>
    </row>
    <row r="42" spans="1:5" x14ac:dyDescent="0.3">
      <c r="A42" s="9" t="s">
        <v>33</v>
      </c>
      <c r="B42" s="10">
        <v>415</v>
      </c>
      <c r="C42" s="11">
        <v>385</v>
      </c>
      <c r="D42" s="12">
        <v>30</v>
      </c>
      <c r="E42" s="45"/>
    </row>
    <row r="43" spans="1:5" x14ac:dyDescent="0.3">
      <c r="A43" s="9" t="s">
        <v>34</v>
      </c>
      <c r="B43" s="10">
        <v>1750</v>
      </c>
      <c r="C43" s="11">
        <v>1620</v>
      </c>
      <c r="D43" s="12">
        <v>130</v>
      </c>
      <c r="E43" s="45"/>
    </row>
    <row r="44" spans="1:5" x14ac:dyDescent="0.3">
      <c r="A44" s="9" t="s">
        <v>35</v>
      </c>
      <c r="B44" s="10">
        <v>4815</v>
      </c>
      <c r="C44" s="11">
        <v>4610</v>
      </c>
      <c r="D44" s="12">
        <v>205</v>
      </c>
      <c r="E44" s="45"/>
    </row>
    <row r="45" spans="1:5" x14ac:dyDescent="0.3">
      <c r="A45" s="9" t="s">
        <v>36</v>
      </c>
      <c r="B45" s="10">
        <v>1850</v>
      </c>
      <c r="C45" s="11">
        <v>1840</v>
      </c>
      <c r="D45" s="12">
        <v>10</v>
      </c>
      <c r="E45" s="45"/>
    </row>
    <row r="46" spans="1:5" x14ac:dyDescent="0.3">
      <c r="A46" s="9" t="s">
        <v>37</v>
      </c>
      <c r="B46" s="10">
        <v>2890</v>
      </c>
      <c r="C46" s="11">
        <v>2190</v>
      </c>
      <c r="D46" s="12">
        <v>700</v>
      </c>
      <c r="E46" s="45"/>
    </row>
    <row r="47" spans="1:5" x14ac:dyDescent="0.3">
      <c r="A47" s="9" t="s">
        <v>38</v>
      </c>
      <c r="B47" s="10">
        <v>5455</v>
      </c>
      <c r="C47" s="11">
        <v>5405</v>
      </c>
      <c r="D47" s="12">
        <v>50</v>
      </c>
      <c r="E47" s="45"/>
    </row>
    <row r="48" spans="1:5" x14ac:dyDescent="0.3">
      <c r="A48" s="9" t="s">
        <v>39</v>
      </c>
      <c r="B48" s="10">
        <v>3875</v>
      </c>
      <c r="C48" s="11">
        <v>3875</v>
      </c>
      <c r="D48" s="12">
        <v>0</v>
      </c>
      <c r="E48" s="45"/>
    </row>
    <row r="49" spans="1:5" x14ac:dyDescent="0.3">
      <c r="A49" s="13" t="s">
        <v>67</v>
      </c>
      <c r="B49" s="14">
        <v>21440</v>
      </c>
      <c r="C49" s="15">
        <v>20055</v>
      </c>
      <c r="D49" s="16">
        <v>1385</v>
      </c>
      <c r="E49" s="45"/>
    </row>
    <row r="50" spans="1:5" ht="8.1" customHeight="1" x14ac:dyDescent="0.3">
      <c r="A50" s="9"/>
      <c r="B50" s="10"/>
      <c r="C50" s="11"/>
      <c r="D50" s="12"/>
      <c r="E50" s="45"/>
    </row>
    <row r="51" spans="1:5" x14ac:dyDescent="0.3">
      <c r="A51" s="9" t="s">
        <v>40</v>
      </c>
      <c r="B51" s="10">
        <v>2475</v>
      </c>
      <c r="C51" s="11">
        <v>1500</v>
      </c>
      <c r="D51" s="12">
        <v>975</v>
      </c>
      <c r="E51" s="45"/>
    </row>
    <row r="52" spans="1:5" x14ac:dyDescent="0.3">
      <c r="A52" s="9" t="s">
        <v>41</v>
      </c>
      <c r="B52" s="10">
        <v>3550</v>
      </c>
      <c r="C52" s="11">
        <v>3345</v>
      </c>
      <c r="D52" s="12">
        <v>205</v>
      </c>
      <c r="E52" s="45"/>
    </row>
    <row r="53" spans="1:5" x14ac:dyDescent="0.3">
      <c r="A53" s="9" t="s">
        <v>42</v>
      </c>
      <c r="B53" s="10">
        <v>2715</v>
      </c>
      <c r="C53" s="11">
        <v>2535</v>
      </c>
      <c r="D53" s="12">
        <v>180</v>
      </c>
      <c r="E53" s="45"/>
    </row>
    <row r="54" spans="1:5" x14ac:dyDescent="0.3">
      <c r="A54" s="9" t="s">
        <v>43</v>
      </c>
      <c r="B54" s="10">
        <v>825</v>
      </c>
      <c r="C54" s="11">
        <v>825</v>
      </c>
      <c r="D54" s="12">
        <v>0</v>
      </c>
      <c r="E54" s="45"/>
    </row>
    <row r="55" spans="1:5" x14ac:dyDescent="0.3">
      <c r="A55" s="9" t="s">
        <v>44</v>
      </c>
      <c r="B55" s="10">
        <v>1305</v>
      </c>
      <c r="C55" s="11">
        <v>1215</v>
      </c>
      <c r="D55" s="12">
        <v>90</v>
      </c>
      <c r="E55" s="45"/>
    </row>
    <row r="56" spans="1:5" x14ac:dyDescent="0.3">
      <c r="A56" s="9" t="s">
        <v>45</v>
      </c>
      <c r="B56" s="10">
        <v>1850</v>
      </c>
      <c r="C56" s="11">
        <v>1730</v>
      </c>
      <c r="D56" s="12">
        <v>120</v>
      </c>
      <c r="E56" s="45"/>
    </row>
    <row r="57" spans="1:5" x14ac:dyDescent="0.3">
      <c r="A57" s="9" t="s">
        <v>46</v>
      </c>
      <c r="B57" s="10">
        <v>2065</v>
      </c>
      <c r="C57" s="11">
        <v>1755</v>
      </c>
      <c r="D57" s="12">
        <v>305</v>
      </c>
      <c r="E57" s="45"/>
    </row>
    <row r="58" spans="1:5" x14ac:dyDescent="0.3">
      <c r="A58" s="13" t="s">
        <v>68</v>
      </c>
      <c r="B58" s="14">
        <v>14785</v>
      </c>
      <c r="C58" s="15">
        <v>12910</v>
      </c>
      <c r="D58" s="16">
        <v>1875</v>
      </c>
      <c r="E58" s="45"/>
    </row>
    <row r="59" spans="1:5" ht="8.1" customHeight="1" x14ac:dyDescent="0.3">
      <c r="A59" s="9"/>
      <c r="B59" s="10"/>
      <c r="C59" s="11"/>
      <c r="D59" s="12"/>
      <c r="E59" s="45"/>
    </row>
    <row r="60" spans="1:5" x14ac:dyDescent="0.3">
      <c r="A60" s="9" t="s">
        <v>47</v>
      </c>
      <c r="B60" s="10">
        <v>895</v>
      </c>
      <c r="C60" s="11">
        <v>835</v>
      </c>
      <c r="D60" s="12">
        <v>60</v>
      </c>
      <c r="E60" s="45"/>
    </row>
    <row r="61" spans="1:5" x14ac:dyDescent="0.3">
      <c r="A61" s="9" t="s">
        <v>48</v>
      </c>
      <c r="B61" s="10">
        <v>2245</v>
      </c>
      <c r="C61" s="11">
        <v>1375</v>
      </c>
      <c r="D61" s="12">
        <v>870</v>
      </c>
      <c r="E61" s="45"/>
    </row>
    <row r="62" spans="1:5" x14ac:dyDescent="0.3">
      <c r="A62" s="9" t="s">
        <v>49</v>
      </c>
      <c r="B62" s="10">
        <v>1575</v>
      </c>
      <c r="C62" s="11">
        <v>1290</v>
      </c>
      <c r="D62" s="12">
        <v>285</v>
      </c>
      <c r="E62" s="45"/>
    </row>
    <row r="63" spans="1:5" x14ac:dyDescent="0.3">
      <c r="A63" s="9" t="s">
        <v>50</v>
      </c>
      <c r="B63" s="10">
        <v>365</v>
      </c>
      <c r="C63" s="11">
        <v>5</v>
      </c>
      <c r="D63" s="12">
        <v>360</v>
      </c>
      <c r="E63" s="45"/>
    </row>
    <row r="64" spans="1:5" x14ac:dyDescent="0.3">
      <c r="A64" s="9" t="s">
        <v>51</v>
      </c>
      <c r="B64" s="10">
        <v>425</v>
      </c>
      <c r="C64" s="11">
        <v>425</v>
      </c>
      <c r="D64" s="12">
        <v>0</v>
      </c>
      <c r="E64" s="45"/>
    </row>
    <row r="65" spans="1:5" x14ac:dyDescent="0.3">
      <c r="A65" s="9" t="s">
        <v>52</v>
      </c>
      <c r="B65" s="10">
        <v>1835</v>
      </c>
      <c r="C65" s="11">
        <v>1415</v>
      </c>
      <c r="D65" s="12">
        <v>420</v>
      </c>
      <c r="E65" s="45"/>
    </row>
    <row r="66" spans="1:5" x14ac:dyDescent="0.3">
      <c r="A66" s="9" t="s">
        <v>53</v>
      </c>
      <c r="B66" s="10">
        <v>2590</v>
      </c>
      <c r="C66" s="11">
        <v>2580</v>
      </c>
      <c r="D66" s="12">
        <v>10</v>
      </c>
      <c r="E66" s="45"/>
    </row>
    <row r="67" spans="1:5" x14ac:dyDescent="0.3">
      <c r="A67" s="9" t="s">
        <v>54</v>
      </c>
      <c r="B67" s="10">
        <v>1265</v>
      </c>
      <c r="C67" s="11">
        <v>960</v>
      </c>
      <c r="D67" s="12">
        <v>305</v>
      </c>
      <c r="E67" s="45"/>
    </row>
    <row r="68" spans="1:5" x14ac:dyDescent="0.3">
      <c r="A68" s="9" t="s">
        <v>55</v>
      </c>
      <c r="B68" s="10">
        <v>1110</v>
      </c>
      <c r="C68" s="11">
        <v>1095</v>
      </c>
      <c r="D68" s="12">
        <v>15</v>
      </c>
      <c r="E68" s="45"/>
    </row>
    <row r="69" spans="1:5" x14ac:dyDescent="0.3">
      <c r="A69" s="9" t="s">
        <v>56</v>
      </c>
      <c r="B69" s="10">
        <v>1280</v>
      </c>
      <c r="C69" s="11">
        <v>920</v>
      </c>
      <c r="D69" s="12">
        <v>365</v>
      </c>
      <c r="E69" s="45"/>
    </row>
    <row r="70" spans="1:5" x14ac:dyDescent="0.3">
      <c r="A70" s="9" t="s">
        <v>57</v>
      </c>
      <c r="B70" s="10">
        <v>2260</v>
      </c>
      <c r="C70" s="11">
        <v>2010</v>
      </c>
      <c r="D70" s="12">
        <v>250</v>
      </c>
      <c r="E70" s="45"/>
    </row>
    <row r="71" spans="1:5" x14ac:dyDescent="0.3">
      <c r="A71" s="9" t="s">
        <v>58</v>
      </c>
      <c r="B71" s="10">
        <v>2210</v>
      </c>
      <c r="C71" s="11">
        <v>1830</v>
      </c>
      <c r="D71" s="12">
        <v>380</v>
      </c>
      <c r="E71" s="45"/>
    </row>
    <row r="72" spans="1:5" x14ac:dyDescent="0.3">
      <c r="A72" s="13" t="s">
        <v>65</v>
      </c>
      <c r="B72" s="14">
        <v>18055</v>
      </c>
      <c r="C72" s="15">
        <v>14730</v>
      </c>
      <c r="D72" s="16">
        <v>3325</v>
      </c>
      <c r="E72" s="45"/>
    </row>
    <row r="73" spans="1:5" ht="8.1" customHeight="1" x14ac:dyDescent="0.3">
      <c r="A73" s="17"/>
      <c r="B73" s="18"/>
      <c r="C73" s="19"/>
      <c r="D73" s="20"/>
      <c r="E73" s="45"/>
    </row>
    <row r="74" spans="1:5" ht="8.1" customHeight="1" x14ac:dyDescent="0.3">
      <c r="A74" s="21"/>
      <c r="B74" s="22"/>
      <c r="C74" s="23"/>
      <c r="D74" s="24"/>
      <c r="E74" s="45"/>
    </row>
    <row r="75" spans="1:5" x14ac:dyDescent="0.3">
      <c r="A75" s="25" t="s">
        <v>60</v>
      </c>
      <c r="B75" s="26">
        <f>B72+B58+B49</f>
        <v>54280</v>
      </c>
      <c r="C75" s="27">
        <f>C72+C58+C49</f>
        <v>47695</v>
      </c>
      <c r="D75" s="28">
        <f>D72+D58+D49</f>
        <v>6585</v>
      </c>
      <c r="E75" s="45"/>
    </row>
    <row r="76" spans="1:5" x14ac:dyDescent="0.3">
      <c r="A76" s="25"/>
      <c r="B76" s="26"/>
      <c r="C76" s="27"/>
      <c r="D76" s="28"/>
      <c r="E76" s="45"/>
    </row>
    <row r="77" spans="1:5" x14ac:dyDescent="0.3">
      <c r="A77" s="29" t="s">
        <v>62</v>
      </c>
      <c r="B77" s="26"/>
      <c r="C77" s="27"/>
      <c r="D77" s="28"/>
      <c r="E77" s="45"/>
    </row>
    <row r="78" spans="1:5" x14ac:dyDescent="0.3">
      <c r="A78" s="9" t="s">
        <v>61</v>
      </c>
      <c r="B78" s="10">
        <f>B26+B39</f>
        <v>67890</v>
      </c>
      <c r="C78" s="11">
        <f>C26+C39</f>
        <v>58630</v>
      </c>
      <c r="D78" s="12">
        <f>D26+D39</f>
        <v>9255</v>
      </c>
      <c r="E78" s="45"/>
    </row>
    <row r="79" spans="1:5" x14ac:dyDescent="0.3">
      <c r="A79" s="9" t="s">
        <v>59</v>
      </c>
      <c r="B79" s="10">
        <f>B78+B75</f>
        <v>122170</v>
      </c>
      <c r="C79" s="11">
        <f>C75+C26+C39+5</f>
        <v>106330</v>
      </c>
      <c r="D79" s="12">
        <f>D75+D26+D39</f>
        <v>15840</v>
      </c>
      <c r="E79" s="45"/>
    </row>
    <row r="80" spans="1:5" x14ac:dyDescent="0.3">
      <c r="A80" s="9"/>
      <c r="B80" s="30"/>
      <c r="C80" s="11"/>
      <c r="D80" s="12"/>
    </row>
    <row r="81" spans="1:4" ht="8.1" customHeight="1" x14ac:dyDescent="0.3">
      <c r="A81" s="31"/>
      <c r="B81" s="32"/>
      <c r="C81" s="46"/>
      <c r="D81" s="47"/>
    </row>
    <row r="82" spans="1:4" s="55" customFormat="1" x14ac:dyDescent="0.3">
      <c r="A82" s="54" t="s">
        <v>70</v>
      </c>
    </row>
    <row r="83" spans="1:4" s="55" customFormat="1" x14ac:dyDescent="0.3">
      <c r="A83" s="56" t="s">
        <v>79</v>
      </c>
    </row>
    <row r="84" spans="1:4" s="55" customFormat="1" ht="10.5" customHeight="1" x14ac:dyDescent="0.3">
      <c r="A84" s="56"/>
    </row>
    <row r="85" spans="1:4" x14ac:dyDescent="0.3">
      <c r="A85" s="35" t="s">
        <v>75</v>
      </c>
    </row>
    <row r="86" spans="1:4" x14ac:dyDescent="0.3">
      <c r="A86" s="36" t="s">
        <v>69</v>
      </c>
    </row>
  </sheetData>
  <mergeCells count="4">
    <mergeCell ref="B7:D7"/>
    <mergeCell ref="B8:B9"/>
    <mergeCell ref="C8:D8"/>
    <mergeCell ref="A7:A9"/>
  </mergeCells>
  <pageMargins left="0.51181102362204722" right="0.31496062992125984" top="0.39370078740157483" bottom="0.19685039370078741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85"/>
  <sheetViews>
    <sheetView topLeftCell="A55" zoomScale="90" zoomScaleNormal="90" zoomScaleSheetLayoutView="100" workbookViewId="0">
      <selection activeCell="B89" sqref="B89"/>
    </sheetView>
  </sheetViews>
  <sheetFormatPr baseColWidth="10" defaultRowHeight="16.5" x14ac:dyDescent="0.3"/>
  <cols>
    <col min="1" max="1" width="31.125" style="1" customWidth="1"/>
    <col min="2" max="2" width="11" style="1"/>
    <col min="3" max="3" width="23.5" style="2" customWidth="1"/>
    <col min="4" max="4" width="17.625" style="2" customWidth="1"/>
    <col min="5" max="5" width="12.125" style="1" bestFit="1" customWidth="1"/>
    <col min="6" max="16384" width="11" style="1"/>
  </cols>
  <sheetData>
    <row r="1" spans="1:4" x14ac:dyDescent="0.3">
      <c r="A1" s="1" t="s">
        <v>0</v>
      </c>
    </row>
    <row r="4" spans="1:4" x14ac:dyDescent="0.3">
      <c r="A4" s="3" t="s">
        <v>76</v>
      </c>
    </row>
    <row r="5" spans="1:4" x14ac:dyDescent="0.3">
      <c r="A5" s="3" t="s">
        <v>63</v>
      </c>
    </row>
    <row r="7" spans="1:4" s="4" customFormat="1" ht="15.75" customHeight="1" x14ac:dyDescent="0.2">
      <c r="A7" s="68" t="s">
        <v>2</v>
      </c>
      <c r="B7" s="63" t="s">
        <v>71</v>
      </c>
      <c r="C7" s="64"/>
      <c r="D7" s="65"/>
    </row>
    <row r="8" spans="1:4" s="4" customFormat="1" ht="15.75" customHeight="1" x14ac:dyDescent="0.2">
      <c r="A8" s="69"/>
      <c r="B8" s="66" t="s">
        <v>4</v>
      </c>
      <c r="C8" s="63" t="s">
        <v>5</v>
      </c>
      <c r="D8" s="65"/>
    </row>
    <row r="9" spans="1:4" s="4" customFormat="1" ht="49.5" x14ac:dyDescent="0.2">
      <c r="A9" s="70"/>
      <c r="B9" s="67"/>
      <c r="C9" s="5" t="s">
        <v>72</v>
      </c>
      <c r="D9" s="5" t="s">
        <v>73</v>
      </c>
    </row>
    <row r="10" spans="1:4" ht="8.1" customHeight="1" x14ac:dyDescent="0.3">
      <c r="A10" s="6"/>
      <c r="B10" s="6"/>
      <c r="C10" s="7"/>
      <c r="D10" s="8"/>
    </row>
    <row r="11" spans="1:4" x14ac:dyDescent="0.3">
      <c r="A11" s="9" t="s">
        <v>6</v>
      </c>
      <c r="B11" s="10">
        <v>94.183141455315678</v>
      </c>
      <c r="C11" s="37">
        <v>81.192363323547994</v>
      </c>
      <c r="D11" s="38">
        <v>12.990778131767682</v>
      </c>
    </row>
    <row r="12" spans="1:4" x14ac:dyDescent="0.3">
      <c r="A12" s="9" t="s">
        <v>7</v>
      </c>
      <c r="B12" s="10">
        <v>34.841683756628356</v>
      </c>
      <c r="C12" s="37">
        <v>29.679952829720452</v>
      </c>
      <c r="D12" s="38">
        <v>5.1617309269079046</v>
      </c>
    </row>
    <row r="13" spans="1:4" x14ac:dyDescent="0.3">
      <c r="A13" s="9" t="s">
        <v>8</v>
      </c>
      <c r="B13" s="10">
        <v>25.485503095764123</v>
      </c>
      <c r="C13" s="37">
        <v>2.0456591113656821</v>
      </c>
      <c r="D13" s="38">
        <v>23.525079780705344</v>
      </c>
    </row>
    <row r="14" spans="1:4" ht="17.25" x14ac:dyDescent="0.3">
      <c r="A14" s="9" t="s">
        <v>9</v>
      </c>
      <c r="B14" s="10">
        <v>1.312623058411726</v>
      </c>
      <c r="C14" s="53" t="s">
        <v>80</v>
      </c>
      <c r="D14" s="38">
        <v>1.312623058411726</v>
      </c>
    </row>
    <row r="15" spans="1:4" x14ac:dyDescent="0.3">
      <c r="A15" s="9" t="s">
        <v>10</v>
      </c>
      <c r="B15" s="10">
        <v>16.174431013263032</v>
      </c>
      <c r="C15" s="37">
        <v>11.15478000914692</v>
      </c>
      <c r="D15" s="38">
        <v>5.0196510041161133</v>
      </c>
    </row>
    <row r="16" spans="1:4" x14ac:dyDescent="0.3">
      <c r="A16" s="9" t="s">
        <v>11</v>
      </c>
      <c r="B16" s="10">
        <v>56.275432166459844</v>
      </c>
      <c r="C16" s="37">
        <v>51.080776889555864</v>
      </c>
      <c r="D16" s="38">
        <v>5.1946552769039851</v>
      </c>
    </row>
    <row r="17" spans="1:4" x14ac:dyDescent="0.3">
      <c r="A17" s="9" t="s">
        <v>12</v>
      </c>
      <c r="B17" s="10">
        <v>46.423715886858773</v>
      </c>
      <c r="C17" s="37">
        <v>24.159280716630587</v>
      </c>
      <c r="D17" s="38">
        <v>22.264435170228186</v>
      </c>
    </row>
    <row r="18" spans="1:4" x14ac:dyDescent="0.3">
      <c r="A18" s="9" t="s">
        <v>13</v>
      </c>
      <c r="B18" s="10">
        <v>78.781977516154726</v>
      </c>
      <c r="C18" s="37">
        <v>69.044879171461446</v>
      </c>
      <c r="D18" s="38">
        <v>9.7370983446932815</v>
      </c>
    </row>
    <row r="19" spans="1:4" x14ac:dyDescent="0.3">
      <c r="A19" s="9" t="s">
        <v>14</v>
      </c>
      <c r="B19" s="10">
        <v>77.996842984926801</v>
      </c>
      <c r="C19" s="37">
        <v>73.973196323005979</v>
      </c>
      <c r="D19" s="38">
        <v>4.0236466619208269</v>
      </c>
    </row>
    <row r="20" spans="1:4" x14ac:dyDescent="0.3">
      <c r="A20" s="9" t="s">
        <v>15</v>
      </c>
      <c r="B20" s="10">
        <v>62.127721222049495</v>
      </c>
      <c r="C20" s="37">
        <v>46.804740651588858</v>
      </c>
      <c r="D20" s="38">
        <v>15.322980570460636</v>
      </c>
    </row>
    <row r="21" spans="1:4" x14ac:dyDescent="0.3">
      <c r="A21" s="9" t="s">
        <v>16</v>
      </c>
      <c r="B21" s="10">
        <v>112.13377668426178</v>
      </c>
      <c r="C21" s="37">
        <v>107.1569655138091</v>
      </c>
      <c r="D21" s="38">
        <v>4.9768111704526721</v>
      </c>
    </row>
    <row r="22" spans="1:4" x14ac:dyDescent="0.3">
      <c r="A22" s="9" t="s">
        <v>17</v>
      </c>
      <c r="B22" s="10">
        <v>79.041144230200445</v>
      </c>
      <c r="C22" s="37">
        <v>65.884618287367076</v>
      </c>
      <c r="D22" s="38">
        <v>13.156525942833365</v>
      </c>
    </row>
    <row r="23" spans="1:4" x14ac:dyDescent="0.3">
      <c r="A23" s="9" t="s">
        <v>18</v>
      </c>
      <c r="B23" s="10">
        <v>70.086021599138476</v>
      </c>
      <c r="C23" s="37">
        <v>64.200103766551422</v>
      </c>
      <c r="D23" s="38">
        <v>5.8859178325870571</v>
      </c>
    </row>
    <row r="24" spans="1:4" x14ac:dyDescent="0.3">
      <c r="A24" s="9" t="s">
        <v>19</v>
      </c>
      <c r="B24" s="10">
        <v>75.771332353863684</v>
      </c>
      <c r="C24" s="37">
        <v>70.653878534757411</v>
      </c>
      <c r="D24" s="38">
        <v>5.1174538191062613</v>
      </c>
    </row>
    <row r="25" spans="1:4" x14ac:dyDescent="0.3">
      <c r="A25" s="9" t="s">
        <v>20</v>
      </c>
      <c r="B25" s="10">
        <v>72.190814761577798</v>
      </c>
      <c r="C25" s="37">
        <v>66.201650870246908</v>
      </c>
      <c r="D25" s="38">
        <v>5.9891638913308993</v>
      </c>
    </row>
    <row r="26" spans="1:4" x14ac:dyDescent="0.3">
      <c r="A26" s="13" t="s">
        <v>64</v>
      </c>
      <c r="B26" s="26">
        <v>61.314680735442693</v>
      </c>
      <c r="C26" s="39">
        <v>51.054513980732487</v>
      </c>
      <c r="D26" s="40">
        <v>10.260166754710204</v>
      </c>
    </row>
    <row r="27" spans="1:4" ht="8.1" customHeight="1" x14ac:dyDescent="0.3">
      <c r="A27" s="9"/>
      <c r="B27" s="10"/>
      <c r="C27" s="37"/>
      <c r="D27" s="38"/>
    </row>
    <row r="28" spans="1:4" x14ac:dyDescent="0.3">
      <c r="A28" s="9" t="s">
        <v>21</v>
      </c>
      <c r="B28" s="10">
        <v>109.44372805541575</v>
      </c>
      <c r="C28" s="37">
        <v>91.57536429126624</v>
      </c>
      <c r="D28" s="38">
        <v>17.86836376414951</v>
      </c>
    </row>
    <row r="29" spans="1:4" x14ac:dyDescent="0.3">
      <c r="A29" s="9" t="s">
        <v>22</v>
      </c>
      <c r="B29" s="50">
        <v>94.08168276539449</v>
      </c>
      <c r="C29" s="51">
        <v>86.034618012733674</v>
      </c>
      <c r="D29" s="52">
        <v>8.0470647526608197</v>
      </c>
    </row>
    <row r="30" spans="1:4" x14ac:dyDescent="0.3">
      <c r="A30" s="9" t="s">
        <v>23</v>
      </c>
      <c r="B30" s="10">
        <v>43.866501616450542</v>
      </c>
      <c r="C30" s="37">
        <v>18.027329431418028</v>
      </c>
      <c r="D30" s="38">
        <v>25.83917218503251</v>
      </c>
    </row>
    <row r="31" spans="1:4" x14ac:dyDescent="0.3">
      <c r="A31" s="9" t="s">
        <v>24</v>
      </c>
      <c r="B31" s="10">
        <v>62.362253828546322</v>
      </c>
      <c r="C31" s="37">
        <v>60.767764384066439</v>
      </c>
      <c r="D31" s="38">
        <v>1.5944894444798774</v>
      </c>
    </row>
    <row r="32" spans="1:4" x14ac:dyDescent="0.3">
      <c r="A32" s="9" t="s">
        <v>25</v>
      </c>
      <c r="B32" s="10">
        <v>93.154261990860618</v>
      </c>
      <c r="C32" s="37">
        <v>68.948823835755093</v>
      </c>
      <c r="D32" s="38">
        <v>24.205438155105512</v>
      </c>
    </row>
    <row r="33" spans="1:4" x14ac:dyDescent="0.3">
      <c r="A33" s="9" t="s">
        <v>26</v>
      </c>
      <c r="B33" s="10">
        <v>75.157643937803144</v>
      </c>
      <c r="C33" s="37">
        <v>69.960019875714408</v>
      </c>
      <c r="D33" s="38">
        <v>5.197624062088738</v>
      </c>
    </row>
    <row r="34" spans="1:4" x14ac:dyDescent="0.3">
      <c r="A34" s="9" t="s">
        <v>27</v>
      </c>
      <c r="B34" s="10">
        <v>82.571011069519784</v>
      </c>
      <c r="C34" s="37">
        <v>68.55896070620733</v>
      </c>
      <c r="D34" s="38">
        <v>14.012050363312449</v>
      </c>
    </row>
    <row r="35" spans="1:4" x14ac:dyDescent="0.3">
      <c r="A35" s="9" t="s">
        <v>28</v>
      </c>
      <c r="B35" s="10">
        <v>80.904300682261194</v>
      </c>
      <c r="C35" s="37">
        <v>78.429580896686161</v>
      </c>
      <c r="D35" s="38">
        <v>2.4747197855750485</v>
      </c>
    </row>
    <row r="36" spans="1:4" x14ac:dyDescent="0.3">
      <c r="A36" s="9" t="s">
        <v>29</v>
      </c>
      <c r="B36" s="10">
        <v>57.120060928064987</v>
      </c>
      <c r="C36" s="37">
        <v>49.504052804322995</v>
      </c>
      <c r="D36" s="38">
        <v>7.6160081237419988</v>
      </c>
    </row>
    <row r="37" spans="1:4" x14ac:dyDescent="0.3">
      <c r="A37" s="9" t="s">
        <v>30</v>
      </c>
      <c r="B37" s="10">
        <v>76.016988750880472</v>
      </c>
      <c r="C37" s="37">
        <v>72.181269135010353</v>
      </c>
      <c r="D37" s="38">
        <v>3.8357196158701155</v>
      </c>
    </row>
    <row r="38" spans="1:4" x14ac:dyDescent="0.3">
      <c r="A38" s="9" t="s">
        <v>31</v>
      </c>
      <c r="B38" s="10">
        <v>60.274807259838468</v>
      </c>
      <c r="C38" s="37">
        <v>55.934365976181624</v>
      </c>
      <c r="D38" s="38">
        <v>4.3404412836568467</v>
      </c>
    </row>
    <row r="39" spans="1:4" x14ac:dyDescent="0.3">
      <c r="A39" s="13" t="s">
        <v>66</v>
      </c>
      <c r="B39" s="26">
        <v>78.20497892559608</v>
      </c>
      <c r="C39" s="39">
        <v>69.741760688362291</v>
      </c>
      <c r="D39" s="40">
        <v>8.4522127518797916</v>
      </c>
    </row>
    <row r="40" spans="1:4" ht="8.1" customHeight="1" x14ac:dyDescent="0.3">
      <c r="A40" s="9"/>
      <c r="B40" s="10"/>
      <c r="C40" s="37"/>
      <c r="D40" s="38"/>
    </row>
    <row r="41" spans="1:4" x14ac:dyDescent="0.3">
      <c r="A41" s="9" t="s">
        <v>32</v>
      </c>
      <c r="B41" s="10">
        <v>32.433343161619142</v>
      </c>
      <c r="C41" s="37">
        <v>10.530306221304915</v>
      </c>
      <c r="D41" s="38">
        <v>22.324249189166423</v>
      </c>
    </row>
    <row r="42" spans="1:4" x14ac:dyDescent="0.3">
      <c r="A42" s="9" t="s">
        <v>33</v>
      </c>
      <c r="B42" s="10">
        <v>15.608251687759745</v>
      </c>
      <c r="C42" s="37">
        <v>14.479944336837354</v>
      </c>
      <c r="D42" s="38">
        <v>1.1283073509223913</v>
      </c>
    </row>
    <row r="43" spans="1:4" x14ac:dyDescent="0.3">
      <c r="A43" s="9" t="s">
        <v>34</v>
      </c>
      <c r="B43" s="10">
        <v>54.195674256125663</v>
      </c>
      <c r="C43" s="37">
        <v>50.169709882813464</v>
      </c>
      <c r="D43" s="38">
        <v>4.0259643733121919</v>
      </c>
    </row>
    <row r="44" spans="1:4" x14ac:dyDescent="0.3">
      <c r="A44" s="9" t="s">
        <v>35</v>
      </c>
      <c r="B44" s="10">
        <v>126.17031813786761</v>
      </c>
      <c r="C44" s="37">
        <v>120.79858081320243</v>
      </c>
      <c r="D44" s="38">
        <v>5.3717373246651841</v>
      </c>
    </row>
    <row r="45" spans="1:4" x14ac:dyDescent="0.3">
      <c r="A45" s="9" t="s">
        <v>36</v>
      </c>
      <c r="B45" s="10">
        <v>81.800495224619723</v>
      </c>
      <c r="C45" s="37">
        <v>81.35833038556774</v>
      </c>
      <c r="D45" s="38">
        <v>0.4421648390519986</v>
      </c>
    </row>
    <row r="46" spans="1:4" x14ac:dyDescent="0.3">
      <c r="A46" s="9" t="s">
        <v>37</v>
      </c>
      <c r="B46" s="10">
        <v>46.564386139602931</v>
      </c>
      <c r="C46" s="37">
        <v>35.285815102328868</v>
      </c>
      <c r="D46" s="38">
        <v>11.278571037274066</v>
      </c>
    </row>
    <row r="47" spans="1:4" x14ac:dyDescent="0.3">
      <c r="A47" s="9" t="s">
        <v>38</v>
      </c>
      <c r="B47" s="10">
        <v>118.79484750487265</v>
      </c>
      <c r="C47" s="37">
        <v>117.70598547458052</v>
      </c>
      <c r="D47" s="38">
        <v>1.0888620302921417</v>
      </c>
    </row>
    <row r="48" spans="1:4" x14ac:dyDescent="0.3">
      <c r="A48" s="9" t="s">
        <v>39</v>
      </c>
      <c r="B48" s="10">
        <v>136.7832118463086</v>
      </c>
      <c r="C48" s="37">
        <v>136.7832118463086</v>
      </c>
      <c r="D48" s="38">
        <v>0</v>
      </c>
    </row>
    <row r="49" spans="1:4" x14ac:dyDescent="0.3">
      <c r="A49" s="13" t="s">
        <v>67</v>
      </c>
      <c r="B49" s="26">
        <v>80.047281659278596</v>
      </c>
      <c r="C49" s="39">
        <v>74.876316869255234</v>
      </c>
      <c r="D49" s="40">
        <v>5.1709647900233602</v>
      </c>
    </row>
    <row r="50" spans="1:4" ht="8.1" customHeight="1" x14ac:dyDescent="0.3">
      <c r="A50" s="9"/>
      <c r="B50" s="10"/>
      <c r="C50" s="37"/>
      <c r="D50" s="38"/>
    </row>
    <row r="51" spans="1:4" x14ac:dyDescent="0.3">
      <c r="A51" s="9" t="s">
        <v>40</v>
      </c>
      <c r="B51" s="10">
        <v>73.136136638988205</v>
      </c>
      <c r="C51" s="37">
        <v>44.324931296356496</v>
      </c>
      <c r="D51" s="38">
        <v>28.81120534263172</v>
      </c>
    </row>
    <row r="52" spans="1:4" x14ac:dyDescent="0.3">
      <c r="A52" s="9" t="s">
        <v>41</v>
      </c>
      <c r="B52" s="10">
        <v>95.190085215236849</v>
      </c>
      <c r="C52" s="37">
        <v>89.693192970413307</v>
      </c>
      <c r="D52" s="38">
        <v>5.4968922448235364</v>
      </c>
    </row>
    <row r="53" spans="1:4" x14ac:dyDescent="0.3">
      <c r="A53" s="9" t="s">
        <v>42</v>
      </c>
      <c r="B53" s="10">
        <v>107.25459831869036</v>
      </c>
      <c r="C53" s="37">
        <v>100.14379622021363</v>
      </c>
      <c r="D53" s="38">
        <v>7.1108020984767082</v>
      </c>
    </row>
    <row r="54" spans="1:4" x14ac:dyDescent="0.3">
      <c r="A54" s="9" t="s">
        <v>43</v>
      </c>
      <c r="B54" s="10">
        <v>58.146500990252534</v>
      </c>
      <c r="C54" s="37">
        <v>58.146500990252534</v>
      </c>
      <c r="D54" s="38">
        <v>0</v>
      </c>
    </row>
    <row r="55" spans="1:4" x14ac:dyDescent="0.3">
      <c r="A55" s="9" t="s">
        <v>44</v>
      </c>
      <c r="B55" s="10">
        <v>37.309059096977826</v>
      </c>
      <c r="C55" s="37">
        <v>34.736020538565562</v>
      </c>
      <c r="D55" s="38">
        <v>2.5730385584122635</v>
      </c>
    </row>
    <row r="56" spans="1:4" x14ac:dyDescent="0.3">
      <c r="A56" s="9" t="s">
        <v>45</v>
      </c>
      <c r="B56" s="10">
        <v>58.508014016622603</v>
      </c>
      <c r="C56" s="37">
        <v>54.712899593922756</v>
      </c>
      <c r="D56" s="38">
        <v>3.7951144226998443</v>
      </c>
    </row>
    <row r="57" spans="1:4" x14ac:dyDescent="0.3">
      <c r="A57" s="9" t="s">
        <v>46</v>
      </c>
      <c r="B57" s="10">
        <v>65.472415979708302</v>
      </c>
      <c r="C57" s="37">
        <v>55.6436271401395</v>
      </c>
      <c r="D57" s="38">
        <v>9.6702599873176922</v>
      </c>
    </row>
    <row r="58" spans="1:4" x14ac:dyDescent="0.3">
      <c r="A58" s="13" t="s">
        <v>68</v>
      </c>
      <c r="B58" s="26">
        <v>70.818069648386015</v>
      </c>
      <c r="C58" s="39">
        <v>61.837083473835875</v>
      </c>
      <c r="D58" s="40">
        <v>8.9809861745501358</v>
      </c>
    </row>
    <row r="59" spans="1:4" ht="8.1" customHeight="1" x14ac:dyDescent="0.3">
      <c r="A59" s="9"/>
      <c r="B59" s="10"/>
      <c r="C59" s="37"/>
      <c r="D59" s="38"/>
    </row>
    <row r="60" spans="1:4" x14ac:dyDescent="0.3">
      <c r="A60" s="9" t="s">
        <v>47</v>
      </c>
      <c r="B60" s="10">
        <v>24.427855943884165</v>
      </c>
      <c r="C60" s="37">
        <v>22.790234316361204</v>
      </c>
      <c r="D60" s="38">
        <v>1.6376216275229609</v>
      </c>
    </row>
    <row r="61" spans="1:4" x14ac:dyDescent="0.3">
      <c r="A61" s="9" t="s">
        <v>48</v>
      </c>
      <c r="B61" s="10">
        <v>37.701248255582556</v>
      </c>
      <c r="C61" s="37">
        <v>23.090964967227624</v>
      </c>
      <c r="D61" s="38">
        <v>14.610283288354932</v>
      </c>
    </row>
    <row r="62" spans="1:4" x14ac:dyDescent="0.3">
      <c r="A62" s="9" t="s">
        <v>49</v>
      </c>
      <c r="B62" s="10">
        <v>82.681505590844665</v>
      </c>
      <c r="C62" s="37">
        <v>67.720090293453723</v>
      </c>
      <c r="D62" s="38">
        <v>14.961415297390939</v>
      </c>
    </row>
    <row r="63" spans="1:4" x14ac:dyDescent="0.3">
      <c r="A63" s="9" t="s">
        <v>50</v>
      </c>
      <c r="B63" s="10">
        <v>20.192408760739319</v>
      </c>
      <c r="C63" s="37">
        <v>0.27660833918820982</v>
      </c>
      <c r="D63" s="38">
        <v>19.915800421551108</v>
      </c>
    </row>
    <row r="64" spans="1:4" x14ac:dyDescent="0.3">
      <c r="A64" s="9" t="s">
        <v>51</v>
      </c>
      <c r="B64" s="10">
        <v>26.916451335055989</v>
      </c>
      <c r="C64" s="37">
        <v>26.916451335055989</v>
      </c>
      <c r="D64" s="38">
        <v>0</v>
      </c>
    </row>
    <row r="65" spans="1:9" x14ac:dyDescent="0.3">
      <c r="A65" s="9" t="s">
        <v>52</v>
      </c>
      <c r="B65" s="10">
        <v>56.470921322312009</v>
      </c>
      <c r="C65" s="37">
        <v>43.545696823472205</v>
      </c>
      <c r="D65" s="38">
        <v>12.925224498839807</v>
      </c>
    </row>
    <row r="66" spans="1:9" x14ac:dyDescent="0.3">
      <c r="A66" s="9" t="s">
        <v>53</v>
      </c>
      <c r="B66" s="10">
        <v>98.940307287965965</v>
      </c>
      <c r="C66" s="37">
        <v>98.558298379518206</v>
      </c>
      <c r="D66" s="38">
        <v>0.38200890844774499</v>
      </c>
    </row>
    <row r="67" spans="1:9" x14ac:dyDescent="0.3">
      <c r="A67" s="9" t="s">
        <v>54</v>
      </c>
      <c r="B67" s="10">
        <v>30.960964709395245</v>
      </c>
      <c r="C67" s="37">
        <v>23.496068079857263</v>
      </c>
      <c r="D67" s="38">
        <v>7.4648966295379848</v>
      </c>
    </row>
    <row r="68" spans="1:9" x14ac:dyDescent="0.3">
      <c r="A68" s="9" t="s">
        <v>55</v>
      </c>
      <c r="B68" s="10">
        <v>82.631093112586726</v>
      </c>
      <c r="C68" s="37">
        <v>81.514456719173396</v>
      </c>
      <c r="D68" s="38">
        <v>1.1166363934133341</v>
      </c>
    </row>
    <row r="69" spans="1:9" x14ac:dyDescent="0.3">
      <c r="A69" s="9" t="s">
        <v>56</v>
      </c>
      <c r="B69" s="10">
        <v>46.27202892001808</v>
      </c>
      <c r="C69" s="37">
        <v>33.258020786262989</v>
      </c>
      <c r="D69" s="38">
        <v>13.194758246723904</v>
      </c>
    </row>
    <row r="70" spans="1:9" x14ac:dyDescent="0.3">
      <c r="A70" s="9" t="s">
        <v>57</v>
      </c>
      <c r="B70" s="10">
        <v>73.693889928719102</v>
      </c>
      <c r="C70" s="37">
        <v>65.541910954303262</v>
      </c>
      <c r="D70" s="38">
        <v>8.1519789744158295</v>
      </c>
    </row>
    <row r="71" spans="1:9" x14ac:dyDescent="0.3">
      <c r="A71" s="9" t="s">
        <v>58</v>
      </c>
      <c r="B71" s="10">
        <v>55.326488870863969</v>
      </c>
      <c r="C71" s="37">
        <v>45.813336938317221</v>
      </c>
      <c r="D71" s="38">
        <v>9.5131519325467462</v>
      </c>
    </row>
    <row r="72" spans="1:9" x14ac:dyDescent="0.3">
      <c r="A72" s="13" t="s">
        <v>65</v>
      </c>
      <c r="B72" s="26">
        <v>50.105734060798476</v>
      </c>
      <c r="C72" s="39">
        <v>40.87828649767718</v>
      </c>
      <c r="D72" s="40">
        <v>9.2274475631212916</v>
      </c>
    </row>
    <row r="73" spans="1:9" ht="8.1" customHeight="1" x14ac:dyDescent="0.3">
      <c r="A73" s="17"/>
      <c r="B73" s="18"/>
      <c r="C73" s="41"/>
      <c r="D73" s="42"/>
      <c r="E73" s="45"/>
      <c r="I73" s="45"/>
    </row>
    <row r="74" spans="1:9" ht="8.1" customHeight="1" x14ac:dyDescent="0.3">
      <c r="A74" s="21"/>
      <c r="B74" s="22"/>
      <c r="C74" s="43"/>
      <c r="D74" s="44"/>
      <c r="E74" s="45"/>
      <c r="F74" s="49"/>
      <c r="I74" s="45"/>
    </row>
    <row r="75" spans="1:9" x14ac:dyDescent="0.3">
      <c r="A75" s="25" t="s">
        <v>60</v>
      </c>
      <c r="B75" s="26">
        <v>64.854213630114245</v>
      </c>
      <c r="C75" s="39">
        <v>56.986398656748321</v>
      </c>
      <c r="D75" s="40">
        <v>7.8678149733659231</v>
      </c>
      <c r="E75" s="45"/>
      <c r="F75" s="49"/>
      <c r="I75" s="45"/>
    </row>
    <row r="76" spans="1:9" x14ac:dyDescent="0.3">
      <c r="A76" s="25"/>
      <c r="B76" s="26"/>
      <c r="C76" s="39"/>
      <c r="D76" s="40"/>
      <c r="E76" s="45"/>
      <c r="F76" s="49"/>
      <c r="I76" s="45"/>
    </row>
    <row r="77" spans="1:9" x14ac:dyDescent="0.3">
      <c r="A77" s="29" t="s">
        <v>62</v>
      </c>
      <c r="B77" s="26"/>
      <c r="C77" s="39"/>
      <c r="D77" s="40"/>
      <c r="E77" s="45"/>
      <c r="F77" s="49"/>
      <c r="I77" s="45"/>
    </row>
    <row r="78" spans="1:9" x14ac:dyDescent="0.3">
      <c r="A78" s="9" t="s">
        <v>61</v>
      </c>
      <c r="B78" s="10">
        <v>69.128217723033202</v>
      </c>
      <c r="C78" s="37">
        <v>59.699328400374675</v>
      </c>
      <c r="D78" s="38">
        <v>9.4237981297197262</v>
      </c>
      <c r="E78" s="45"/>
      <c r="F78" s="49"/>
      <c r="I78" s="45"/>
    </row>
    <row r="79" spans="1:9" x14ac:dyDescent="0.3">
      <c r="A79" s="9" t="s">
        <v>59</v>
      </c>
      <c r="B79" s="10">
        <v>67.161718403234403</v>
      </c>
      <c r="C79" s="37">
        <v>58.453839058818971</v>
      </c>
      <c r="D79" s="38">
        <v>8.7078793444154297</v>
      </c>
      <c r="E79" s="45"/>
      <c r="F79" s="49"/>
      <c r="I79" s="45"/>
    </row>
    <row r="80" spans="1:9" ht="8.1" customHeight="1" x14ac:dyDescent="0.3">
      <c r="A80" s="31"/>
      <c r="B80" s="32"/>
      <c r="C80" s="33"/>
      <c r="D80" s="34"/>
      <c r="F80" s="49"/>
    </row>
    <row r="81" spans="1:11" s="57" customFormat="1" x14ac:dyDescent="0.3">
      <c r="A81" s="54" t="s">
        <v>77</v>
      </c>
      <c r="F81" s="58"/>
      <c r="K81" s="59"/>
    </row>
    <row r="82" spans="1:11" s="57" customFormat="1" x14ac:dyDescent="0.3">
      <c r="A82" s="56" t="s">
        <v>81</v>
      </c>
      <c r="F82" s="58"/>
      <c r="K82" s="59"/>
    </row>
    <row r="83" spans="1:11" s="55" customFormat="1" ht="6.75" customHeight="1" x14ac:dyDescent="0.3">
      <c r="F83" s="35"/>
      <c r="K83" s="60"/>
    </row>
    <row r="84" spans="1:11" s="55" customFormat="1" x14ac:dyDescent="0.3">
      <c r="A84" s="35" t="s">
        <v>75</v>
      </c>
      <c r="F84" s="61"/>
      <c r="K84" s="60"/>
    </row>
    <row r="85" spans="1:11" s="55" customFormat="1" x14ac:dyDescent="0.3">
      <c r="A85" s="36" t="s">
        <v>69</v>
      </c>
      <c r="C85" s="62"/>
      <c r="D85" s="62"/>
    </row>
  </sheetData>
  <mergeCells count="4">
    <mergeCell ref="A7:A9"/>
    <mergeCell ref="B7:D7"/>
    <mergeCell ref="B8:B9"/>
    <mergeCell ref="C8:D8"/>
  </mergeCells>
  <pageMargins left="0.51181102362204722" right="0.31496062992125984" top="0.59055118110236227" bottom="0.19685039370078741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Wohnungslosigkeit - absolut</vt:lpstr>
      <vt:lpstr>Wohnungslosigkeit - je EW</vt:lpstr>
      <vt:lpstr>'Wohnungslosigkeit - absolut'!Druckbereich</vt:lpstr>
      <vt:lpstr>'Wohnungslosigkeit - je EW'!Druckbereich</vt:lpstr>
    </vt:vector>
  </TitlesOfParts>
  <Company>LWL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LWL</dc:creator>
  <cp:lastModifiedBy>Storm, Rainer</cp:lastModifiedBy>
  <cp:lastPrinted>2025-10-24T08:23:50Z</cp:lastPrinted>
  <dcterms:created xsi:type="dcterms:W3CDTF">2014-02-05T09:58:24Z</dcterms:created>
  <dcterms:modified xsi:type="dcterms:W3CDTF">2025-10-24T08:28:44Z</dcterms:modified>
</cp:coreProperties>
</file>