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stfalen-Daten\Erwerbstätige\2021\Grafiken und Downloads\"/>
    </mc:Choice>
  </mc:AlternateContent>
  <bookViews>
    <workbookView xWindow="210" yWindow="4275" windowWidth="14940" windowHeight="8355" firstSheet="3" activeTab="6"/>
  </bookViews>
  <sheets>
    <sheet name="3.1 A-T 2021" sheetId="48" r:id="rId1"/>
    <sheet name="3.2 A 2021" sheetId="49" r:id="rId2"/>
    <sheet name="3.3 B-F 2021" sheetId="50" r:id="rId3"/>
    <sheet name="3.4 G-T 2021" sheetId="51" r:id="rId4"/>
    <sheet name="Westf Regionen_Rheinland" sheetId="26" r:id="rId5"/>
    <sheet name="Westfalen_absolut" sheetId="20" r:id="rId6"/>
    <sheet name="Westfalen_Anteil" sheetId="21" r:id="rId7"/>
    <sheet name="EasyMap_ET_2021_Kreisebene" sheetId="3" r:id="rId8"/>
    <sheet name="EasyMap_ET_2021_Regionen" sheetId="19" r:id="rId9"/>
  </sheets>
  <externalReferences>
    <externalReference r:id="rId10"/>
  </externalReferences>
  <definedNames>
    <definedName name="_AMO_UniqueIdentifier" hidden="1">"'84f0bab0-d576-4558-b93b-9cddf730fb9c'"</definedName>
    <definedName name="_etr1988" localSheetId="4">[1]Arbeitnehmer!#REF!</definedName>
    <definedName name="_etr1988" localSheetId="5">[1]Arbeitnehmer!#REF!</definedName>
    <definedName name="_etr1988" localSheetId="6">[1]Arbeitnehmer!#REF!</definedName>
    <definedName name="_etr1988">[1]Arbeitnehmer!#REF!</definedName>
    <definedName name="_etr1989" localSheetId="4">[1]Arbeitnehmer!#REF!</definedName>
    <definedName name="_etr1989" localSheetId="5">[1]Arbeitnehmer!#REF!</definedName>
    <definedName name="_etr1989" localSheetId="6">[1]Arbeitnehmer!#REF!</definedName>
    <definedName name="_etr1989">[1]Arbeitnehmer!#REF!</definedName>
    <definedName name="_etr1990" localSheetId="4">[1]Arbeitnehmer!#REF!</definedName>
    <definedName name="_etr1990" localSheetId="5">[1]Arbeitnehmer!#REF!</definedName>
    <definedName name="_etr1990" localSheetId="6">[1]Arbeitnehmer!#REF!</definedName>
    <definedName name="_etr1990">[1]Arbeitnehmer!#REF!</definedName>
    <definedName name="_etr1991" localSheetId="4">[1]Arbeitnehmer!#REF!</definedName>
    <definedName name="_etr1991" localSheetId="5">[1]Arbeitnehmer!#REF!</definedName>
    <definedName name="_etr1991" localSheetId="6">[1]Arbeitnehmer!#REF!</definedName>
    <definedName name="_etr1991">[1]Arbeitnehmer!#REF!</definedName>
    <definedName name="_etr1992" localSheetId="4">[1]Arbeitnehmer!#REF!</definedName>
    <definedName name="_etr1992" localSheetId="5">[1]Arbeitnehmer!#REF!</definedName>
    <definedName name="_etr1992" localSheetId="6">[1]Arbeitnehmer!#REF!</definedName>
    <definedName name="_etr1992">[1]Arbeitnehmer!#REF!</definedName>
    <definedName name="_etr1993" localSheetId="4">[1]Arbeitnehmer!#REF!</definedName>
    <definedName name="_etr1993" localSheetId="5">[1]Arbeitnehmer!#REF!</definedName>
    <definedName name="_etr1993" localSheetId="6">[1]Arbeitnehmer!#REF!</definedName>
    <definedName name="_etr1993">[1]Arbeitnehmer!#REF!</definedName>
    <definedName name="_etr1994" localSheetId="4">[1]Arbeitnehmer!#REF!</definedName>
    <definedName name="_etr1994" localSheetId="5">[1]Arbeitnehmer!#REF!</definedName>
    <definedName name="_etr1994" localSheetId="6">[1]Arbeitnehmer!#REF!</definedName>
    <definedName name="_etr1994">[1]Arbeitnehmer!#REF!</definedName>
    <definedName name="_etr1995" localSheetId="4">[1]Arbeitnehmer!#REF!</definedName>
    <definedName name="_etr1995" localSheetId="5">[1]Arbeitnehmer!#REF!</definedName>
    <definedName name="_etr1995" localSheetId="6">[1]Arbeitnehmer!#REF!</definedName>
    <definedName name="_etr1995">[1]Arbeitnehmer!#REF!</definedName>
    <definedName name="_etr1996" localSheetId="4">[1]Arbeitnehmer!#REF!</definedName>
    <definedName name="_etr1996" localSheetId="5">[1]Arbeitnehmer!#REF!</definedName>
    <definedName name="_etr1996" localSheetId="6">[1]Arbeitnehmer!#REF!</definedName>
    <definedName name="_etr1996">[1]Arbeitnehmer!#REF!</definedName>
    <definedName name="_etr1997" localSheetId="4">[1]Arbeitnehmer!#REF!</definedName>
    <definedName name="_etr1997" localSheetId="5">[1]Arbeitnehmer!#REF!</definedName>
    <definedName name="_etr1997" localSheetId="6">[1]Arbeitnehmer!#REF!</definedName>
    <definedName name="_etr1997">[1]Arbeitnehmer!#REF!</definedName>
    <definedName name="_xlnm._FilterDatabase" localSheetId="0" hidden="1">'3.1 A-T 2021'!$A$6:$H$451</definedName>
    <definedName name="_xlnm._FilterDatabase" localSheetId="1" hidden="1">'3.2 A 2021'!$A$6:$H$451</definedName>
    <definedName name="_xlnm._FilterDatabase" localSheetId="2" hidden="1">'3.3 B-F 2021'!$A$6:$H$451</definedName>
    <definedName name="_xlnm._FilterDatabase" localSheetId="3" hidden="1">'3.4 G-T 2021'!$A$6:$H$451</definedName>
    <definedName name="_v12">#REF!</definedName>
    <definedName name="Abkürzungen" localSheetId="4">#REF!</definedName>
    <definedName name="Abkürzungen" localSheetId="5">#REF!</definedName>
    <definedName name="Abkürzungen" localSheetId="6">#REF!</definedName>
    <definedName name="Abkürzungen">#REF!</definedName>
    <definedName name="alles" localSheetId="4">#REF!</definedName>
    <definedName name="alles" localSheetId="5">#REF!</definedName>
    <definedName name="alles" localSheetId="6">#REF!</definedName>
    <definedName name="alles">#REF!</definedName>
    <definedName name="Anlagevermögen" localSheetId="4">#REF!</definedName>
    <definedName name="Anlagevermögen" localSheetId="5">#REF!</definedName>
    <definedName name="Anlagevermögen" localSheetId="6">#REF!</definedName>
    <definedName name="Anlagevermögen">#REF!</definedName>
    <definedName name="Arb.Ang." localSheetId="4">#REF!</definedName>
    <definedName name="Arb.Ang." localSheetId="5">#REF!</definedName>
    <definedName name="Arb.Ang." localSheetId="6">#REF!</definedName>
    <definedName name="Arb.Ang.">#REF!</definedName>
    <definedName name="Arbeitnehmer" localSheetId="4">#REF!</definedName>
    <definedName name="Arbeitnehmer" localSheetId="5">#REF!</definedName>
    <definedName name="Arbeitnehmer" localSheetId="6">#REF!</definedName>
    <definedName name="Arbeitnehmer">#REF!</definedName>
    <definedName name="Arbeitnehmer__entgelt" localSheetId="4">#REF!</definedName>
    <definedName name="Arbeitnehmer__entgelt" localSheetId="5">#REF!</definedName>
    <definedName name="Arbeitnehmer__entgelt" localSheetId="6">#REF!</definedName>
    <definedName name="Arbeitnehmer__entgelt">#REF!</definedName>
    <definedName name="Arbeitnehmer__Inländer" localSheetId="4">#REF!</definedName>
    <definedName name="Arbeitnehmer__Inländer" localSheetId="5">#REF!</definedName>
    <definedName name="Arbeitnehmer__Inländer" localSheetId="6">#REF!</definedName>
    <definedName name="Arbeitnehmer__Inländer">#REF!</definedName>
    <definedName name="Arbeitsproduktivität" localSheetId="4">#REF!</definedName>
    <definedName name="Arbeitsproduktivität" localSheetId="5">#REF!</definedName>
    <definedName name="Arbeitsproduktivität" localSheetId="6">#REF!</definedName>
    <definedName name="Arbeitsproduktivität">#REF!</definedName>
    <definedName name="Arbeitsvolumen" localSheetId="4">#REF!</definedName>
    <definedName name="Arbeitsvolumen" localSheetId="5">#REF!</definedName>
    <definedName name="Arbeitsvolumen" localSheetId="6">#REF!</definedName>
    <definedName name="Arbeitsvolumen">#REF!</definedName>
    <definedName name="Begriffsdefinitionen" localSheetId="4">#REF!</definedName>
    <definedName name="Begriffsdefinitionen" localSheetId="5">#REF!</definedName>
    <definedName name="Begriffsdefinitionen" localSheetId="6">#REF!</definedName>
    <definedName name="Begriffsdefinitionen">#REF!</definedName>
    <definedName name="bev" localSheetId="4">#REF!</definedName>
    <definedName name="bev" localSheetId="5">#REF!</definedName>
    <definedName name="bev" localSheetId="6">#REF!</definedName>
    <definedName name="bev">#REF!</definedName>
    <definedName name="BIP" localSheetId="4">#REF!</definedName>
    <definedName name="BIP" localSheetId="5">#REF!</definedName>
    <definedName name="BIP" localSheetId="6">#REF!</definedName>
    <definedName name="BIP">#REF!</definedName>
    <definedName name="Brutto__Netto__anlagevermögen" localSheetId="4">#REF!</definedName>
    <definedName name="Brutto__Netto__anlagevermögen" localSheetId="5">#REF!</definedName>
    <definedName name="Brutto__Netto__anlagevermögen" localSheetId="6">#REF!</definedName>
    <definedName name="Brutto__Netto__anlagevermögen">#REF!</definedName>
    <definedName name="Bruttoanlage__investitionen" localSheetId="4">#REF!</definedName>
    <definedName name="Bruttoanlage__investitionen" localSheetId="5">#REF!</definedName>
    <definedName name="Bruttoanlage__investitionen" localSheetId="6">#REF!</definedName>
    <definedName name="Bruttoanlage__investitionen">#REF!</definedName>
    <definedName name="Bruttoanlagevermögen" localSheetId="4">#REF!</definedName>
    <definedName name="Bruttoanlagevermögen" localSheetId="5">#REF!</definedName>
    <definedName name="Bruttoanlagevermögen" localSheetId="6">#REF!</definedName>
    <definedName name="Bruttoanlagevermögen">#REF!</definedName>
    <definedName name="Bruttoinlands__produkt__Bruttowert__schöpfung" localSheetId="4">#REF!</definedName>
    <definedName name="Bruttoinlands__produkt__Bruttowert__schöpfung" localSheetId="5">#REF!</definedName>
    <definedName name="Bruttoinlands__produkt__Bruttowert__schöpfung" localSheetId="6">#REF!</definedName>
    <definedName name="Bruttoinlands__produkt__Bruttowert__schöpfung">#REF!</definedName>
    <definedName name="Bruttolöhne_und___gehälter" localSheetId="4">#REF!</definedName>
    <definedName name="Bruttolöhne_und___gehälter" localSheetId="5">#REF!</definedName>
    <definedName name="Bruttolöhne_und___gehälter" localSheetId="6">#REF!</definedName>
    <definedName name="Bruttolöhne_und___gehälter">#REF!</definedName>
    <definedName name="Bruttonational__einkommen" localSheetId="4">#REF!</definedName>
    <definedName name="Bruttonational__einkommen" localSheetId="5">#REF!</definedName>
    <definedName name="Bruttonational__einkommen" localSheetId="6">#REF!</definedName>
    <definedName name="Bruttonational__einkommen">#REF!</definedName>
    <definedName name="Bruttosozialprodukt" localSheetId="4">#REF!</definedName>
    <definedName name="Bruttosozialprodukt" localSheetId="5">#REF!</definedName>
    <definedName name="Bruttosozialprodukt" localSheetId="6">#REF!</definedName>
    <definedName name="Bruttosozialprodukt">#REF!</definedName>
    <definedName name="CS_DA_DE_EN_ES_ET_FI_FR_HU_IT" localSheetId="4">#REF!</definedName>
    <definedName name="CS_DA_DE_EN_ES_ET_FI_FR_HU_IT" localSheetId="5">#REF!</definedName>
    <definedName name="CS_DA_DE_EN_ES_ET_FI_FR_HU_IT" localSheetId="6">#REF!</definedName>
    <definedName name="CS_DA_DE_EN_ES_ET_FI_FR_HU_IT">#REF!</definedName>
    <definedName name="_xlnm.Print_Area" localSheetId="7">EasyMap_ET_2021_Kreisebene!$A$1:$F$1</definedName>
    <definedName name="_xlnm.Print_Area" localSheetId="4">'Westf Regionen_Rheinland'!$A$1:$M$93</definedName>
    <definedName name="_xlnm.Print_Area" localSheetId="5">Westfalen_absolut!$A$1:$F$56</definedName>
    <definedName name="_xlnm.Print_Area" localSheetId="6">Westfalen_Anteil!$A$1:$F$56</definedName>
    <definedName name="_xlnm.Print_Titles" localSheetId="0">'3.1 A-T 2021'!$A:$H,'3.1 A-T 2021'!$1:$5</definedName>
    <definedName name="_xlnm.Print_Titles" localSheetId="1">'3.2 A 2021'!$A:$H,'3.2 A 2021'!$1:$5</definedName>
    <definedName name="_xlnm.Print_Titles" localSheetId="2">'3.3 B-F 2021'!$A:$H,'3.3 B-F 2021'!$1:$5</definedName>
    <definedName name="_xlnm.Print_Titles" localSheetId="3">'3.4 G-T 2021'!$A:$H,'3.4 G-T 2021'!$1:$5</definedName>
    <definedName name="_xlnm.Print_Titles" localSheetId="5">Westfalen_absolut!$7:$10</definedName>
    <definedName name="_xlnm.Print_Titles" localSheetId="6">Westfalen_Anteil!$7:$10</definedName>
    <definedName name="Einwohner" localSheetId="4">#REF!</definedName>
    <definedName name="Einwohner" localSheetId="5">#REF!</definedName>
    <definedName name="Einwohner" localSheetId="6">#REF!</definedName>
    <definedName name="Einwohner">#REF!</definedName>
    <definedName name="Endgueltig" localSheetId="4">#REF!</definedName>
    <definedName name="Endgueltig" localSheetId="5">#REF!</definedName>
    <definedName name="Endgueltig" localSheetId="6">#REF!</definedName>
    <definedName name="Endgueltig">#REF!</definedName>
    <definedName name="Erwerbstätige" localSheetId="4">#REF!</definedName>
    <definedName name="Erwerbstätige" localSheetId="5">#REF!</definedName>
    <definedName name="Erwerbstätige" localSheetId="6">#REF!</definedName>
    <definedName name="Erwerbstätige">#REF!</definedName>
    <definedName name="etr1995_sr" localSheetId="4">[1]Arbeitnehmer!#REF!</definedName>
    <definedName name="etr1995_sr" localSheetId="5">[1]Arbeitnehmer!#REF!</definedName>
    <definedName name="etr1995_sr" localSheetId="6">[1]Arbeitnehmer!#REF!</definedName>
    <definedName name="etr1995_sr">[1]Arbeitnehmer!#REF!</definedName>
    <definedName name="etr1996_sr" localSheetId="4">[1]Arbeitnehmer!#REF!</definedName>
    <definedName name="etr1996_sr" localSheetId="5">[1]Arbeitnehmer!#REF!</definedName>
    <definedName name="etr1996_sr" localSheetId="6">[1]Arbeitnehmer!#REF!</definedName>
    <definedName name="etr1996_sr">[1]Arbeitnehmer!#REF!</definedName>
    <definedName name="Inlandskonzept" localSheetId="4">#REF!</definedName>
    <definedName name="Inlandskonzept" localSheetId="5">#REF!</definedName>
    <definedName name="Inlandskonzept" localSheetId="6">#REF!</definedName>
    <definedName name="Inlandskonzept">#REF!</definedName>
    <definedName name="Investitionsquote" localSheetId="4">#REF!</definedName>
    <definedName name="Investitionsquote" localSheetId="5">#REF!</definedName>
    <definedName name="Investitionsquote" localSheetId="6">#REF!</definedName>
    <definedName name="Investitionsquote">#REF!</definedName>
    <definedName name="Kapitalintensität" localSheetId="4">#REF!</definedName>
    <definedName name="Kapitalintensität" localSheetId="5">#REF!</definedName>
    <definedName name="Kapitalintensität" localSheetId="6">#REF!</definedName>
    <definedName name="Kapitalintensität">#REF!</definedName>
    <definedName name="Kapitalproduktivität" localSheetId="4">#REF!</definedName>
    <definedName name="Kapitalproduktivität" localSheetId="5">#REF!</definedName>
    <definedName name="Kapitalproduktivität" localSheetId="6">#REF!</definedName>
    <definedName name="Kapitalproduktivität">#REF!</definedName>
    <definedName name="Kapitalproduktivität_Kapitalkoeffizient_Kapitalintensität" localSheetId="4">#REF!</definedName>
    <definedName name="Kapitalproduktivität_Kapitalkoeffizient_Kapitalintensität" localSheetId="5">#REF!</definedName>
    <definedName name="Kapitalproduktivität_Kapitalkoeffizient_Kapitalintensität" localSheetId="6">#REF!</definedName>
    <definedName name="Kapitalproduktivität_Kapitalkoeffizient_Kapitalintensität">#REF!</definedName>
    <definedName name="Kapitalstock" localSheetId="4">#REF!</definedName>
    <definedName name="Kapitalstock" localSheetId="5">#REF!</definedName>
    <definedName name="Kapitalstock" localSheetId="6">#REF!</definedName>
    <definedName name="Kapitalstock">#REF!</definedName>
    <definedName name="Kettenindex" localSheetId="4">#REF!</definedName>
    <definedName name="Kettenindex" localSheetId="5">#REF!</definedName>
    <definedName name="Kettenindex" localSheetId="6">#REF!</definedName>
    <definedName name="Kettenindex">#REF!</definedName>
    <definedName name="Konsumausgaben_des_Staates" localSheetId="4">#REF!</definedName>
    <definedName name="Konsumausgaben_des_Staates" localSheetId="5">#REF!</definedName>
    <definedName name="Konsumausgaben_des_Staates" localSheetId="6">#REF!</definedName>
    <definedName name="Konsumausgaben_des_Staates">#REF!</definedName>
    <definedName name="Konsumausgaben_Staat" localSheetId="4">#REF!</definedName>
    <definedName name="Konsumausgaben_Staat" localSheetId="5">#REF!</definedName>
    <definedName name="Konsumausgaben_Staat" localSheetId="6">#REF!</definedName>
    <definedName name="Konsumausgaben_Staat">#REF!</definedName>
    <definedName name="Lohnkosten" localSheetId="4">#REF!</definedName>
    <definedName name="Lohnkosten" localSheetId="5">#REF!</definedName>
    <definedName name="Lohnkosten" localSheetId="6">#REF!</definedName>
    <definedName name="Lohnkosten">#REF!</definedName>
    <definedName name="Lohnstückkosten" localSheetId="4">#REF!</definedName>
    <definedName name="Lohnstückkosten" localSheetId="5">#REF!</definedName>
    <definedName name="Lohnstückkosten" localSheetId="6">#REF!</definedName>
    <definedName name="Lohnstückkosten">#REF!</definedName>
    <definedName name="Marginal_Beschäftigte" localSheetId="4">#REF!</definedName>
    <definedName name="Marginal_Beschäftigte" localSheetId="5">#REF!</definedName>
    <definedName name="Marginal_Beschäftigte" localSheetId="6">#REF!</definedName>
    <definedName name="Marginal_Beschäftigte">#REF!</definedName>
    <definedName name="Modernitätsgrad" localSheetId="4">#REF!</definedName>
    <definedName name="Modernitätsgrad" localSheetId="5">#REF!</definedName>
    <definedName name="Modernitätsgrad" localSheetId="6">#REF!</definedName>
    <definedName name="Modernitätsgrad">#REF!</definedName>
    <definedName name="mzaa" localSheetId="4">#REF!</definedName>
    <definedName name="mzaa" localSheetId="5">#REF!</definedName>
    <definedName name="mzaa" localSheetId="6">#REF!</definedName>
    <definedName name="mzaa">#REF!</definedName>
    <definedName name="mzan" localSheetId="4">#REF!</definedName>
    <definedName name="mzan" localSheetId="5">#REF!</definedName>
    <definedName name="mzan" localSheetId="6">#REF!</definedName>
    <definedName name="mzan">#REF!</definedName>
    <definedName name="Nettoanlagevermögen" localSheetId="4">#REF!</definedName>
    <definedName name="Nettoanlagevermögen" localSheetId="5">#REF!</definedName>
    <definedName name="Nettoanlagevermögen" localSheetId="6">#REF!</definedName>
    <definedName name="Nettoanlagevermögen">#REF!</definedName>
    <definedName name="Neue_Anlagen" localSheetId="4">#REF!</definedName>
    <definedName name="Neue_Anlagen" localSheetId="5">#REF!</definedName>
    <definedName name="Neue_Anlagen" localSheetId="6">#REF!</definedName>
    <definedName name="Neue_Anlagen">#REF!</definedName>
    <definedName name="Neue_Ausrüstungen" localSheetId="4">#REF!</definedName>
    <definedName name="Neue_Ausrüstungen" localSheetId="5">#REF!</definedName>
    <definedName name="Neue_Ausrüstungen" localSheetId="6">#REF!</definedName>
    <definedName name="Neue_Ausrüstungen">#REF!</definedName>
    <definedName name="Neue_Ausrüstungen_und_sonstige_Anlagen" localSheetId="4">#REF!</definedName>
    <definedName name="Neue_Ausrüstungen_und_sonstige_Anlagen" localSheetId="5">#REF!</definedName>
    <definedName name="Neue_Ausrüstungen_und_sonstige_Anlagen" localSheetId="6">#REF!</definedName>
    <definedName name="Neue_Ausrüstungen_und_sonstige_Anlagen">#REF!</definedName>
    <definedName name="Neue_Bauten" localSheetId="4">#REF!</definedName>
    <definedName name="Neue_Bauten" localSheetId="5">#REF!</definedName>
    <definedName name="Neue_Bauten" localSheetId="6">#REF!</definedName>
    <definedName name="Neue_Bauten">#REF!</definedName>
    <definedName name="Oben" localSheetId="4">#REF!</definedName>
    <definedName name="Oben" localSheetId="5">#REF!</definedName>
    <definedName name="Oben" localSheetId="6">#REF!</definedName>
    <definedName name="Oben">#REF!</definedName>
    <definedName name="PEK" localSheetId="4">#REF!</definedName>
    <definedName name="PEK" localSheetId="5">#REF!</definedName>
    <definedName name="PEK" localSheetId="6">#REF!</definedName>
    <definedName name="PEK">#REF!</definedName>
    <definedName name="PEK_VW" localSheetId="4">#REF!</definedName>
    <definedName name="PEK_VW" localSheetId="5">#REF!</definedName>
    <definedName name="PEK_VW" localSheetId="6">#REF!</definedName>
    <definedName name="PEK_VW">#REF!</definedName>
    <definedName name="PEKpHH" localSheetId="4">#REF!</definedName>
    <definedName name="PEKpHH" localSheetId="5">#REF!</definedName>
    <definedName name="PEKpHH" localSheetId="6">#REF!</definedName>
    <definedName name="PEKpHH">#REF!</definedName>
    <definedName name="plan" localSheetId="4">#REF!</definedName>
    <definedName name="plan" localSheetId="5">#REF!</definedName>
    <definedName name="plan" localSheetId="6">#REF!</definedName>
    <definedName name="plan">#REF!</definedName>
    <definedName name="Preiskonzept" localSheetId="4">#REF!</definedName>
    <definedName name="Preiskonzept" localSheetId="5">#REF!</definedName>
    <definedName name="Preiskonzept" localSheetId="6">#REF!</definedName>
    <definedName name="Preiskonzept">#REF!</definedName>
    <definedName name="Primäreinkommen_der_privaten_Haushalte" localSheetId="4">#REF!</definedName>
    <definedName name="Primäreinkommen_der_privaten_Haushalte" localSheetId="5">#REF!</definedName>
    <definedName name="Primäreinkommen_der_privaten_Haushalte" localSheetId="6">#REF!</definedName>
    <definedName name="Primäreinkommen_der_privaten_Haushalte">#REF!</definedName>
    <definedName name="Primäreinkommen_der_Volkswirtschaft" localSheetId="4">#REF!</definedName>
    <definedName name="Primäreinkommen_der_Volkswirtschaft" localSheetId="5">#REF!</definedName>
    <definedName name="Primäreinkommen_der_Volkswirtschaft" localSheetId="6">#REF!</definedName>
    <definedName name="Primäreinkommen_der_Volkswirtschaft">#REF!</definedName>
    <definedName name="PrimEK" localSheetId="4">#REF!</definedName>
    <definedName name="PrimEK" localSheetId="5">#REF!</definedName>
    <definedName name="PrimEK" localSheetId="6">#REF!</definedName>
    <definedName name="PrimEK">#REF!</definedName>
    <definedName name="PrimEK_VK" localSheetId="4">#REF!</definedName>
    <definedName name="PrimEK_VK" localSheetId="5">#REF!</definedName>
    <definedName name="PrimEK_VK" localSheetId="6">#REF!</definedName>
    <definedName name="PrimEK_VK">#REF!</definedName>
    <definedName name="Private_Konsumausgaben" localSheetId="4">#REF!</definedName>
    <definedName name="Private_Konsumausgaben" localSheetId="5">#REF!</definedName>
    <definedName name="Private_Konsumausgaben" localSheetId="6">#REF!</definedName>
    <definedName name="Private_Konsumausgaben">#REF!</definedName>
    <definedName name="Sozbeiträge_Arbeitgeber" localSheetId="4">#REF!</definedName>
    <definedName name="Sozbeiträge_Arbeitgeber" localSheetId="5">#REF!</definedName>
    <definedName name="Sozbeiträge_Arbeitgeber" localSheetId="6">#REF!</definedName>
    <definedName name="Sozbeiträge_Arbeitgeber">#REF!</definedName>
    <definedName name="Sozialbeiträge_der_Arbeitgeber" localSheetId="4">#REF!</definedName>
    <definedName name="Sozialbeiträge_der_Arbeitgeber" localSheetId="5">#REF!</definedName>
    <definedName name="Sozialbeiträge_der_Arbeitgeber" localSheetId="6">#REF!</definedName>
    <definedName name="Sozialbeiträge_der_Arbeitgeber">#REF!</definedName>
    <definedName name="Sparen__Sparquote" localSheetId="4">#REF!</definedName>
    <definedName name="Sparen__Sparquote" localSheetId="5">#REF!</definedName>
    <definedName name="Sparen__Sparquote" localSheetId="6">#REF!</definedName>
    <definedName name="Sparen__Sparquote">#REF!</definedName>
    <definedName name="Sparen_Sparquote" localSheetId="4">#REF!</definedName>
    <definedName name="Sparen_Sparquote" localSheetId="5">#REF!</definedName>
    <definedName name="Sparen_Sparquote" localSheetId="6">#REF!</definedName>
    <definedName name="Sparen_Sparquote">#REF!</definedName>
    <definedName name="Standard_Arbeitsvolumen" localSheetId="4">#REF!</definedName>
    <definedName name="Standard_Arbeitsvolumen" localSheetId="5">#REF!</definedName>
    <definedName name="Standard_Arbeitsvolumen" localSheetId="6">#REF!</definedName>
    <definedName name="Standard_Arbeitsvolumen">#REF!</definedName>
    <definedName name="StAV" localSheetId="4">#REF!</definedName>
    <definedName name="StAV" localSheetId="5">#REF!</definedName>
    <definedName name="StAV" localSheetId="6">#REF!</definedName>
    <definedName name="StAV">#REF!</definedName>
    <definedName name="stru" localSheetId="4">#REF!</definedName>
    <definedName name="stru" localSheetId="5">#REF!</definedName>
    <definedName name="stru" localSheetId="6">#REF!</definedName>
    <definedName name="stru">#REF!</definedName>
    <definedName name="stru2" localSheetId="4">#REF!</definedName>
    <definedName name="stru2" localSheetId="5">#REF!</definedName>
    <definedName name="stru2" localSheetId="6">#REF!</definedName>
    <definedName name="stru2">#REF!</definedName>
    <definedName name="stru3" localSheetId="4">#REF!</definedName>
    <definedName name="stru3" localSheetId="5">#REF!</definedName>
    <definedName name="stru3" localSheetId="6">#REF!</definedName>
    <definedName name="stru3">#REF!</definedName>
    <definedName name="stru4" localSheetId="4">#REF!</definedName>
    <definedName name="stru4" localSheetId="5">#REF!</definedName>
    <definedName name="stru4" localSheetId="6">#REF!</definedName>
    <definedName name="stru4">#REF!</definedName>
    <definedName name="stru5" localSheetId="4">#REF!</definedName>
    <definedName name="stru5" localSheetId="5">#REF!</definedName>
    <definedName name="stru5" localSheetId="6">#REF!</definedName>
    <definedName name="stru5">#REF!</definedName>
    <definedName name="stru6" localSheetId="4">#REF!</definedName>
    <definedName name="stru6" localSheetId="5">#REF!</definedName>
    <definedName name="stru6" localSheetId="6">#REF!</definedName>
    <definedName name="stru6">#REF!</definedName>
    <definedName name="stru7" localSheetId="4">#REF!</definedName>
    <definedName name="stru7" localSheetId="5">#REF!</definedName>
    <definedName name="stru7" localSheetId="6">#REF!</definedName>
    <definedName name="stru7">#REF!</definedName>
    <definedName name="struk" localSheetId="4">#REF!</definedName>
    <definedName name="struk" localSheetId="5">#REF!</definedName>
    <definedName name="struk" localSheetId="6">#REF!</definedName>
    <definedName name="struk">#REF!</definedName>
    <definedName name="struktur" localSheetId="4">#REF!</definedName>
    <definedName name="struktur" localSheetId="5">#REF!</definedName>
    <definedName name="struktur" localSheetId="6">#REF!</definedName>
    <definedName name="struktur">#REF!</definedName>
    <definedName name="Verfügbares_Einkomme" localSheetId="4">#REF!</definedName>
    <definedName name="Verfügbares_Einkomme" localSheetId="5">#REF!</definedName>
    <definedName name="Verfügbares_Einkomme" localSheetId="6">#REF!</definedName>
    <definedName name="Verfügbares_Einkomme">#REF!</definedName>
    <definedName name="Verfügbares_Einkommen" localSheetId="4">#REF!</definedName>
    <definedName name="Verfügbares_Einkommen" localSheetId="5">#REF!</definedName>
    <definedName name="Verfügbares_Einkommen" localSheetId="6">#REF!</definedName>
    <definedName name="Verfügbares_Einkommen">#REF!</definedName>
    <definedName name="Volkseinkommen" localSheetId="4">#REF!</definedName>
    <definedName name="Volkseinkommen" localSheetId="5">#REF!</definedName>
    <definedName name="Volkseinkommen" localSheetId="6">#REF!</definedName>
    <definedName name="Volkseinkommen">#REF!</definedName>
    <definedName name="Wiederbeschaffungspreise" localSheetId="4">#REF!</definedName>
    <definedName name="Wiederbeschaffungspreise" localSheetId="5">#REF!</definedName>
    <definedName name="Wiederbeschaffungspreise" localSheetId="6">#REF!</definedName>
    <definedName name="Wiederbeschaffungspreise">#REF!</definedName>
    <definedName name="Zeichenerklärung" localSheetId="4">#REF!</definedName>
    <definedName name="Zeichenerklärung" localSheetId="5">#REF!</definedName>
    <definedName name="Zeichenerklärung" localSheetId="6">#REF!</definedName>
    <definedName name="Zeichenerklärung">#REF!</definedName>
    <definedName name="Zeicherklärung" localSheetId="4">#REF!</definedName>
    <definedName name="Zeicherklärung" localSheetId="5">#REF!</definedName>
    <definedName name="Zeicherklärung" localSheetId="6">#REF!</definedName>
    <definedName name="Zeicherklärung">#REF!</definedName>
  </definedNames>
  <calcPr calcId="162913" refMode="R1C1"/>
</workbook>
</file>

<file path=xl/calcChain.xml><?xml version="1.0" encoding="utf-8"?>
<calcChain xmlns="http://schemas.openxmlformats.org/spreadsheetml/2006/main">
  <c r="M19" i="26" l="1"/>
  <c r="C87" i="26"/>
  <c r="F86" i="26"/>
  <c r="E86" i="26"/>
  <c r="C86" i="26"/>
  <c r="E85" i="26"/>
  <c r="D14" i="26"/>
  <c r="D21" i="26"/>
  <c r="D30" i="26"/>
  <c r="D39" i="26"/>
  <c r="C80" i="26"/>
  <c r="C41" i="26" l="1"/>
  <c r="M87" i="26" l="1"/>
  <c r="L87" i="26"/>
  <c r="K87" i="26" l="1"/>
  <c r="F44" i="20" l="1"/>
  <c r="E44" i="20"/>
  <c r="D44" i="20"/>
  <c r="F43" i="20"/>
  <c r="E43" i="20"/>
  <c r="D43" i="20"/>
  <c r="F42" i="20"/>
  <c r="E42" i="20"/>
  <c r="D42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0" i="20"/>
  <c r="E20" i="20"/>
  <c r="D20" i="20"/>
  <c r="F19" i="20"/>
  <c r="E19" i="20"/>
  <c r="D19" i="20"/>
  <c r="F18" i="20"/>
  <c r="E18" i="20"/>
  <c r="D18" i="20"/>
  <c r="F17" i="20"/>
  <c r="E17" i="20"/>
  <c r="D17" i="20"/>
  <c r="F16" i="20"/>
  <c r="E16" i="20"/>
  <c r="D16" i="20"/>
  <c r="F15" i="20"/>
  <c r="E15" i="20"/>
  <c r="D15" i="20"/>
  <c r="F14" i="20"/>
  <c r="E14" i="20"/>
  <c r="D14" i="20"/>
  <c r="F13" i="20"/>
  <c r="E13" i="20"/>
  <c r="D13" i="20"/>
  <c r="F12" i="20"/>
  <c r="E12" i="20"/>
  <c r="D12" i="20"/>
  <c r="F46" i="20" l="1"/>
  <c r="F22" i="20"/>
  <c r="E22" i="20"/>
  <c r="E46" i="20"/>
  <c r="D22" i="20"/>
  <c r="D46" i="20"/>
  <c r="J80" i="26"/>
  <c r="L80" i="26"/>
  <c r="J79" i="26"/>
  <c r="C79" i="26"/>
  <c r="L79" i="26" s="1"/>
  <c r="J78" i="26"/>
  <c r="C78" i="26"/>
  <c r="L78" i="26" s="1"/>
  <c r="J77" i="26"/>
  <c r="C77" i="26"/>
  <c r="J76" i="26"/>
  <c r="C76" i="26"/>
  <c r="J75" i="26"/>
  <c r="C75" i="26"/>
  <c r="J74" i="26"/>
  <c r="C74" i="26"/>
  <c r="J73" i="26"/>
  <c r="C73" i="26"/>
  <c r="J72" i="26"/>
  <c r="C72" i="26"/>
  <c r="J71" i="26"/>
  <c r="C71" i="26"/>
  <c r="J70" i="26"/>
  <c r="C70" i="26"/>
  <c r="J69" i="26"/>
  <c r="C69" i="26"/>
  <c r="J68" i="26"/>
  <c r="C68" i="26"/>
  <c r="J67" i="26"/>
  <c r="C67" i="26"/>
  <c r="K67" i="26" s="1"/>
  <c r="J66" i="26"/>
  <c r="C66" i="26"/>
  <c r="J65" i="26"/>
  <c r="C65" i="26"/>
  <c r="J64" i="26"/>
  <c r="C64" i="26"/>
  <c r="J63" i="26"/>
  <c r="C63" i="26"/>
  <c r="J62" i="26"/>
  <c r="C62" i="26"/>
  <c r="J61" i="26"/>
  <c r="C61" i="26"/>
  <c r="J60" i="26"/>
  <c r="C60" i="26"/>
  <c r="J59" i="26"/>
  <c r="F59" i="26"/>
  <c r="G7" i="19" s="1"/>
  <c r="E59" i="26"/>
  <c r="F7" i="19" s="1"/>
  <c r="D59" i="26"/>
  <c r="E7" i="19" s="1"/>
  <c r="J57" i="26"/>
  <c r="C57" i="26"/>
  <c r="J56" i="26"/>
  <c r="C56" i="26"/>
  <c r="J55" i="26"/>
  <c r="C55" i="26"/>
  <c r="J54" i="26"/>
  <c r="C54" i="26"/>
  <c r="J53" i="26"/>
  <c r="C53" i="26"/>
  <c r="J52" i="26"/>
  <c r="F52" i="26"/>
  <c r="E52" i="26"/>
  <c r="D52" i="26"/>
  <c r="D37" i="26" s="1"/>
  <c r="J49" i="26"/>
  <c r="C49" i="26"/>
  <c r="C43" i="20" s="1"/>
  <c r="J48" i="26"/>
  <c r="C48" i="26"/>
  <c r="C38" i="20" s="1"/>
  <c r="J47" i="26"/>
  <c r="C47" i="26"/>
  <c r="C26" i="20" s="1"/>
  <c r="J46" i="26"/>
  <c r="C46" i="26"/>
  <c r="C19" i="20" s="1"/>
  <c r="J45" i="26"/>
  <c r="C45" i="26"/>
  <c r="C18" i="20" s="1"/>
  <c r="J44" i="26"/>
  <c r="C44" i="26"/>
  <c r="C17" i="20" s="1"/>
  <c r="J43" i="26"/>
  <c r="C43" i="26"/>
  <c r="C16" i="20" s="1"/>
  <c r="J42" i="26"/>
  <c r="C42" i="26"/>
  <c r="C15" i="20" s="1"/>
  <c r="J41" i="26"/>
  <c r="C14" i="20"/>
  <c r="J40" i="26"/>
  <c r="C40" i="26"/>
  <c r="C13" i="20" s="1"/>
  <c r="J39" i="26"/>
  <c r="F39" i="26"/>
  <c r="E39" i="26"/>
  <c r="J37" i="26"/>
  <c r="J35" i="26"/>
  <c r="C35" i="26"/>
  <c r="C40" i="20" s="1"/>
  <c r="J34" i="26"/>
  <c r="C34" i="26"/>
  <c r="J33" i="26"/>
  <c r="C33" i="26"/>
  <c r="C36" i="20" s="1"/>
  <c r="J32" i="26"/>
  <c r="C32" i="26"/>
  <c r="C33" i="20" s="1"/>
  <c r="J31" i="26"/>
  <c r="C31" i="26"/>
  <c r="J30" i="26"/>
  <c r="F30" i="26"/>
  <c r="G4" i="19" s="1"/>
  <c r="E30" i="26"/>
  <c r="F4" i="19" s="1"/>
  <c r="E4" i="19"/>
  <c r="J28" i="26"/>
  <c r="C28" i="26"/>
  <c r="C37" i="20" s="1"/>
  <c r="J27" i="26"/>
  <c r="C27" i="26"/>
  <c r="C34" i="20" s="1"/>
  <c r="J26" i="26"/>
  <c r="C26" i="26"/>
  <c r="C32" i="20" s="1"/>
  <c r="J25" i="26"/>
  <c r="C25" i="26"/>
  <c r="C31" i="20" s="1"/>
  <c r="J24" i="26"/>
  <c r="C24" i="26"/>
  <c r="C28" i="20" s="1"/>
  <c r="J23" i="26"/>
  <c r="C23" i="26"/>
  <c r="J22" i="26"/>
  <c r="C22" i="26"/>
  <c r="C12" i="20" s="1"/>
  <c r="J21" i="26"/>
  <c r="F21" i="26"/>
  <c r="G3" i="19" s="1"/>
  <c r="E21" i="26"/>
  <c r="F3" i="19" s="1"/>
  <c r="E3" i="19"/>
  <c r="J19" i="26"/>
  <c r="C19" i="26"/>
  <c r="C44" i="20" s="1"/>
  <c r="J18" i="26"/>
  <c r="C18" i="26"/>
  <c r="J17" i="26"/>
  <c r="C17" i="26"/>
  <c r="C25" i="20" s="1"/>
  <c r="J16" i="26"/>
  <c r="C16" i="26"/>
  <c r="C24" i="20" s="1"/>
  <c r="J15" i="26"/>
  <c r="C15" i="26"/>
  <c r="J14" i="26"/>
  <c r="F14" i="26"/>
  <c r="G2" i="19" s="1"/>
  <c r="E14" i="26"/>
  <c r="F2" i="19" s="1"/>
  <c r="E2" i="19" l="1"/>
  <c r="D12" i="26"/>
  <c r="E5" i="19" s="1"/>
  <c r="C39" i="20"/>
  <c r="K34" i="26"/>
  <c r="C30" i="20"/>
  <c r="K31" i="26"/>
  <c r="C27" i="20"/>
  <c r="L23" i="26"/>
  <c r="C42" i="20"/>
  <c r="L18" i="26"/>
  <c r="M18" i="26"/>
  <c r="C20" i="20"/>
  <c r="C22" i="20" s="1"/>
  <c r="L15" i="26"/>
  <c r="E37" i="26"/>
  <c r="F6" i="19" s="1"/>
  <c r="D85" i="26"/>
  <c r="D50" i="20" s="1"/>
  <c r="E6" i="19"/>
  <c r="C14" i="26"/>
  <c r="M14" i="26" s="1"/>
  <c r="E82" i="26"/>
  <c r="K15" i="26"/>
  <c r="M16" i="26"/>
  <c r="K17" i="26"/>
  <c r="L19" i="26"/>
  <c r="M22" i="26"/>
  <c r="M23" i="26"/>
  <c r="M24" i="26"/>
  <c r="M25" i="26"/>
  <c r="M26" i="26"/>
  <c r="M27" i="26"/>
  <c r="L28" i="26"/>
  <c r="F12" i="26"/>
  <c r="G5" i="19" s="1"/>
  <c r="M31" i="26"/>
  <c r="M32" i="26"/>
  <c r="M33" i="26"/>
  <c r="L34" i="26"/>
  <c r="M35" i="26"/>
  <c r="L40" i="26"/>
  <c r="M41" i="26"/>
  <c r="L42" i="26"/>
  <c r="M43" i="26"/>
  <c r="L44" i="26"/>
  <c r="M45" i="26"/>
  <c r="L46" i="26"/>
  <c r="M47" i="26"/>
  <c r="L48" i="26"/>
  <c r="M49" i="26"/>
  <c r="F37" i="26"/>
  <c r="G6" i="19" s="1"/>
  <c r="L53" i="26"/>
  <c r="M54" i="26"/>
  <c r="L55" i="26"/>
  <c r="M56" i="26"/>
  <c r="L57" i="26"/>
  <c r="M60" i="26"/>
  <c r="M61" i="26"/>
  <c r="M62" i="26"/>
  <c r="L63" i="26"/>
  <c r="M64" i="26"/>
  <c r="L65" i="26"/>
  <c r="M66" i="26"/>
  <c r="L67" i="26"/>
  <c r="M68" i="26"/>
  <c r="L69" i="26"/>
  <c r="M70" i="26"/>
  <c r="L71" i="26"/>
  <c r="M72" i="26"/>
  <c r="L73" i="26"/>
  <c r="M74" i="26"/>
  <c r="L75" i="26"/>
  <c r="M76" i="26"/>
  <c r="L77" i="26"/>
  <c r="M78" i="26"/>
  <c r="M80" i="26"/>
  <c r="L24" i="26"/>
  <c r="L31" i="26"/>
  <c r="L33" i="26"/>
  <c r="L41" i="26"/>
  <c r="M44" i="26"/>
  <c r="L47" i="26"/>
  <c r="L49" i="26"/>
  <c r="L54" i="26"/>
  <c r="L56" i="26"/>
  <c r="L64" i="26"/>
  <c r="L66" i="26"/>
  <c r="M69" i="26"/>
  <c r="L72" i="26"/>
  <c r="L74" i="26"/>
  <c r="M77" i="26"/>
  <c r="L16" i="26"/>
  <c r="L22" i="26"/>
  <c r="L26" i="26"/>
  <c r="L35" i="26"/>
  <c r="M40" i="26"/>
  <c r="L43" i="26"/>
  <c r="L45" i="26"/>
  <c r="M48" i="26"/>
  <c r="C52" i="26"/>
  <c r="E50" i="20"/>
  <c r="M55" i="26"/>
  <c r="F85" i="26"/>
  <c r="F50" i="20" s="1"/>
  <c r="L60" i="26"/>
  <c r="L62" i="26"/>
  <c r="M65" i="26"/>
  <c r="L68" i="26"/>
  <c r="L70" i="26"/>
  <c r="M73" i="26"/>
  <c r="L76" i="26"/>
  <c r="M15" i="26"/>
  <c r="M17" i="26"/>
  <c r="K19" i="26"/>
  <c r="K23" i="26"/>
  <c r="K25" i="26"/>
  <c r="K27" i="26"/>
  <c r="K28" i="26"/>
  <c r="E12" i="26"/>
  <c r="F5" i="19" s="1"/>
  <c r="D82" i="26"/>
  <c r="D86" i="26" s="1"/>
  <c r="F82" i="26"/>
  <c r="K16" i="26"/>
  <c r="L17" i="26"/>
  <c r="K18" i="26"/>
  <c r="C21" i="26"/>
  <c r="D3" i="19" s="1"/>
  <c r="K22" i="26"/>
  <c r="K24" i="26"/>
  <c r="L25" i="26"/>
  <c r="K26" i="26"/>
  <c r="L27" i="26"/>
  <c r="M28" i="26"/>
  <c r="L32" i="26"/>
  <c r="C30" i="26"/>
  <c r="D4" i="19" s="1"/>
  <c r="K32" i="26"/>
  <c r="M34" i="26"/>
  <c r="C39" i="26"/>
  <c r="K40" i="26"/>
  <c r="M42" i="26"/>
  <c r="K44" i="26"/>
  <c r="M46" i="26"/>
  <c r="K48" i="26"/>
  <c r="M53" i="26"/>
  <c r="K55" i="26"/>
  <c r="M57" i="26"/>
  <c r="L61" i="26"/>
  <c r="C59" i="26"/>
  <c r="D7" i="19" s="1"/>
  <c r="K61" i="26"/>
  <c r="M63" i="26"/>
  <c r="K65" i="26"/>
  <c r="M67" i="26"/>
  <c r="K69" i="26"/>
  <c r="M71" i="26"/>
  <c r="K73" i="26"/>
  <c r="M75" i="26"/>
  <c r="K77" i="26"/>
  <c r="M79" i="26"/>
  <c r="K42" i="26"/>
  <c r="K46" i="26"/>
  <c r="K53" i="26"/>
  <c r="K57" i="26"/>
  <c r="K63" i="26"/>
  <c r="K71" i="26"/>
  <c r="K75" i="26"/>
  <c r="K79" i="26"/>
  <c r="K33" i="26"/>
  <c r="K35" i="26"/>
  <c r="K41" i="26"/>
  <c r="K43" i="26"/>
  <c r="K45" i="26"/>
  <c r="K47" i="26"/>
  <c r="K49" i="26"/>
  <c r="K54" i="26"/>
  <c r="K56" i="26"/>
  <c r="K60" i="26"/>
  <c r="K62" i="26"/>
  <c r="K64" i="26"/>
  <c r="K66" i="26"/>
  <c r="K68" i="26"/>
  <c r="K70" i="26"/>
  <c r="K72" i="26"/>
  <c r="K74" i="26"/>
  <c r="K76" i="26"/>
  <c r="K78" i="26"/>
  <c r="K80" i="26"/>
  <c r="C46" i="20" l="1"/>
  <c r="K39" i="26"/>
  <c r="C37" i="26"/>
  <c r="D6" i="19" s="1"/>
  <c r="K52" i="26"/>
  <c r="C85" i="26"/>
  <c r="C12" i="26"/>
  <c r="D5" i="19" s="1"/>
  <c r="D2" i="19"/>
  <c r="I2" i="19" s="1"/>
  <c r="K14" i="26"/>
  <c r="L14" i="26"/>
  <c r="K59" i="26"/>
  <c r="L52" i="26"/>
  <c r="K21" i="26"/>
  <c r="M39" i="26"/>
  <c r="M30" i="26"/>
  <c r="M52" i="26"/>
  <c r="K30" i="26"/>
  <c r="C82" i="26"/>
  <c r="M21" i="26"/>
  <c r="L59" i="26"/>
  <c r="L39" i="26"/>
  <c r="L30" i="26"/>
  <c r="L21" i="26"/>
  <c r="M59" i="26"/>
  <c r="M85" i="26" l="1"/>
  <c r="L85" i="26"/>
  <c r="M82" i="26"/>
  <c r="L82" i="26"/>
  <c r="C50" i="20"/>
  <c r="K85" i="26"/>
  <c r="L12" i="26"/>
  <c r="L37" i="26"/>
  <c r="K82" i="26"/>
  <c r="M12" i="26"/>
  <c r="K12" i="26"/>
  <c r="M37" i="26"/>
  <c r="K37" i="26"/>
  <c r="K86" i="26" l="1"/>
  <c r="M86" i="26"/>
  <c r="L86" i="26"/>
  <c r="E47" i="20" l="1"/>
  <c r="E51" i="20" s="1"/>
  <c r="D47" i="20"/>
  <c r="D51" i="20" s="1"/>
  <c r="F47" i="20"/>
  <c r="F51" i="20" s="1"/>
  <c r="I7" i="19" l="1"/>
  <c r="J7" i="19"/>
  <c r="K7" i="19"/>
  <c r="I6" i="19" l="1"/>
  <c r="J6" i="19"/>
  <c r="K6" i="19"/>
  <c r="J3" i="19"/>
  <c r="I3" i="19"/>
  <c r="K3" i="19"/>
  <c r="K4" i="19"/>
  <c r="J4" i="19"/>
  <c r="I4" i="19"/>
  <c r="K2" i="19"/>
  <c r="J2" i="19"/>
  <c r="I5" i="19" l="1"/>
  <c r="K5" i="19"/>
  <c r="J5" i="19"/>
  <c r="C47" i="20"/>
  <c r="C51" i="20" s="1"/>
</calcChain>
</file>

<file path=xl/comments1.xml><?xml version="1.0" encoding="utf-8"?>
<comments xmlns="http://schemas.openxmlformats.org/spreadsheetml/2006/main">
  <authors>
    <author>Autor</author>
  </authors>
  <commentList>
    <comment ref="E5" authorId="0" shapeId="0">
      <text>
        <r>
          <rPr>
            <sz val="8"/>
            <color indexed="81"/>
            <rFont val="Tahoma"/>
            <family val="2"/>
          </rPr>
          <t>Bundesländer</t>
        </r>
      </text>
    </comment>
    <comment ref="F5" authorId="0" shapeId="0">
      <text>
        <r>
          <rPr>
            <sz val="8"/>
            <color indexed="81"/>
            <rFont val="Tahoma"/>
            <family val="2"/>
          </rPr>
          <t>Regierungsbezirke,
Statistische Regionen, Direktionsbezirke</t>
        </r>
      </text>
    </comment>
    <comment ref="G5" authorId="0" shapeId="0">
      <text>
        <r>
          <rPr>
            <sz val="8"/>
            <color indexed="81"/>
            <rFont val="Tahoma"/>
            <family val="2"/>
          </rPr>
          <t>Landkreise,
Kreisfreie Städte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5" authorId="0" shapeId="0">
      <text>
        <r>
          <rPr>
            <sz val="8"/>
            <color indexed="81"/>
            <rFont val="Tahoma"/>
            <family val="2"/>
          </rPr>
          <t>Bundesländer</t>
        </r>
      </text>
    </comment>
    <comment ref="F5" authorId="0" shapeId="0">
      <text>
        <r>
          <rPr>
            <sz val="8"/>
            <color indexed="81"/>
            <rFont val="Tahoma"/>
            <family val="2"/>
          </rPr>
          <t>Regierungsbezirke,
Statistische Regionen, Direktionsbezirke</t>
        </r>
      </text>
    </comment>
    <comment ref="G5" authorId="0" shapeId="0">
      <text>
        <r>
          <rPr>
            <sz val="8"/>
            <color indexed="81"/>
            <rFont val="Tahoma"/>
            <family val="2"/>
          </rPr>
          <t>Landkreise,
Kreisfreie Städte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5" authorId="0" shapeId="0">
      <text>
        <r>
          <rPr>
            <sz val="8"/>
            <color indexed="81"/>
            <rFont val="Tahoma"/>
            <family val="2"/>
          </rPr>
          <t>Bundesländer</t>
        </r>
      </text>
    </comment>
    <comment ref="F5" authorId="0" shapeId="0">
      <text>
        <r>
          <rPr>
            <sz val="8"/>
            <color indexed="81"/>
            <rFont val="Tahoma"/>
            <family val="2"/>
          </rPr>
          <t>Regierungsbezirke,
Statistische Regionen, Direktionsbezirke</t>
        </r>
      </text>
    </comment>
    <comment ref="G5" authorId="0" shapeId="0">
      <text>
        <r>
          <rPr>
            <sz val="8"/>
            <color indexed="81"/>
            <rFont val="Tahoma"/>
            <family val="2"/>
          </rPr>
          <t>Landkreise,
Kreisfreie Städte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5" authorId="0" shapeId="0">
      <text>
        <r>
          <rPr>
            <sz val="8"/>
            <color indexed="81"/>
            <rFont val="Tahoma"/>
            <family val="2"/>
          </rPr>
          <t>Bundesländer</t>
        </r>
      </text>
    </comment>
    <comment ref="F5" authorId="0" shapeId="0">
      <text>
        <r>
          <rPr>
            <sz val="8"/>
            <color indexed="81"/>
            <rFont val="Tahoma"/>
            <family val="2"/>
          </rPr>
          <t>Regierungsbezirke,
Statistische Regionen, Direktionsbezirke</t>
        </r>
      </text>
    </comment>
    <comment ref="G5" authorId="0" shapeId="0">
      <text>
        <r>
          <rPr>
            <sz val="8"/>
            <color indexed="81"/>
            <rFont val="Tahoma"/>
            <family val="2"/>
          </rPr>
          <t>Landkreise,
Kreisfreie Städte</t>
        </r>
      </text>
    </comment>
  </commentList>
</comments>
</file>

<file path=xl/sharedStrings.xml><?xml version="1.0" encoding="utf-8"?>
<sst xmlns="http://schemas.openxmlformats.org/spreadsheetml/2006/main" count="13721" uniqueCount="1455">
  <si>
    <t>Insgesamt</t>
  </si>
  <si>
    <t>05</t>
  </si>
  <si>
    <t>051</t>
  </si>
  <si>
    <t>053</t>
  </si>
  <si>
    <t>055</t>
  </si>
  <si>
    <t>05512</t>
  </si>
  <si>
    <t>05513</t>
  </si>
  <si>
    <t>05515</t>
  </si>
  <si>
    <t>05554</t>
  </si>
  <si>
    <t>05558</t>
  </si>
  <si>
    <t>05562</t>
  </si>
  <si>
    <t>05566</t>
  </si>
  <si>
    <t>05570</t>
  </si>
  <si>
    <t>057</t>
  </si>
  <si>
    <t>05711</t>
  </si>
  <si>
    <t>05754</t>
  </si>
  <si>
    <t>05758</t>
  </si>
  <si>
    <t>05762</t>
  </si>
  <si>
    <t>05766</t>
  </si>
  <si>
    <t>05770</t>
  </si>
  <si>
    <t>05774</t>
  </si>
  <si>
    <t>059</t>
  </si>
  <si>
    <t>05911</t>
  </si>
  <si>
    <t>05913</t>
  </si>
  <si>
    <t>05914</t>
  </si>
  <si>
    <t>05915</t>
  </si>
  <si>
    <t>05916</t>
  </si>
  <si>
    <t>05954</t>
  </si>
  <si>
    <t>05958</t>
  </si>
  <si>
    <t>05962</t>
  </si>
  <si>
    <t>05966</t>
  </si>
  <si>
    <t>05970</t>
  </si>
  <si>
    <t>05974</t>
  </si>
  <si>
    <t>05978</t>
  </si>
  <si>
    <t>LWL-Statistik</t>
  </si>
  <si>
    <t>Kreisfreie Städte/Kreise</t>
  </si>
  <si>
    <t>Bielefeld</t>
  </si>
  <si>
    <t>Bochum</t>
  </si>
  <si>
    <t>Bottrop</t>
  </si>
  <si>
    <t>Dortmund</t>
  </si>
  <si>
    <t>Gelsenkirchen</t>
  </si>
  <si>
    <t>Hagen</t>
  </si>
  <si>
    <t>Hamm</t>
  </si>
  <si>
    <t>Herne</t>
  </si>
  <si>
    <t>Münster</t>
  </si>
  <si>
    <t>Borken</t>
  </si>
  <si>
    <t>Coesfeld</t>
  </si>
  <si>
    <t>Ennepe-Ruhr-Kreis</t>
  </si>
  <si>
    <t>Gütersloh</t>
  </si>
  <si>
    <t>Herford</t>
  </si>
  <si>
    <t>Hochsauerlandkreis</t>
  </si>
  <si>
    <t>Höxter</t>
  </si>
  <si>
    <t>Lippe</t>
  </si>
  <si>
    <t>Märkischer Kreis</t>
  </si>
  <si>
    <t>Minden-Lübbecke</t>
  </si>
  <si>
    <t>Olpe</t>
  </si>
  <si>
    <t>Paderborn</t>
  </si>
  <si>
    <t>Recklinghausen</t>
  </si>
  <si>
    <t>Siegen-Wittgenstein</t>
  </si>
  <si>
    <t>Soest</t>
  </si>
  <si>
    <t>Steinfurt</t>
  </si>
  <si>
    <t>Unna</t>
  </si>
  <si>
    <t>Warendorf</t>
  </si>
  <si>
    <t>Westfalen-Lippe</t>
  </si>
  <si>
    <t>nachrichtlich:</t>
  </si>
  <si>
    <t>Rheinland</t>
  </si>
  <si>
    <t>Nordrhein-Westfalen</t>
  </si>
  <si>
    <t>Anzahl in 1.000</t>
  </si>
  <si>
    <t>Prozentuale Anteile der Wirtschaftsbereiche</t>
  </si>
  <si>
    <t>Anteil in %</t>
  </si>
  <si>
    <t>* Erwerbstätige am Arbeitsort (Inlandskonzept); beinhaltet Rundungsdifferenzen</t>
  </si>
  <si>
    <t>Land- und Forstwirtschaft, Fischerei - 
Primärer Sektor</t>
  </si>
  <si>
    <t>Produzierendes -
Gewerbe - 
Sekundärer Sektor</t>
  </si>
  <si>
    <t>Dienstleistungs-
gewerbe - 
Tertiärer Sektor</t>
  </si>
  <si>
    <t>GKZ</t>
  </si>
  <si>
    <t>EU-Code</t>
  </si>
  <si>
    <t>Baden-Württemberg</t>
  </si>
  <si>
    <t>08111</t>
  </si>
  <si>
    <t>DE111</t>
  </si>
  <si>
    <t>BW</t>
  </si>
  <si>
    <t>3</t>
  </si>
  <si>
    <t>08115</t>
  </si>
  <si>
    <t>DE112</t>
  </si>
  <si>
    <t>Böblingen, Landkreis</t>
  </si>
  <si>
    <t>08116</t>
  </si>
  <si>
    <t>DE113</t>
  </si>
  <si>
    <t>Esslingen, Landkreis</t>
  </si>
  <si>
    <t>08117</t>
  </si>
  <si>
    <t>DE114</t>
  </si>
  <si>
    <t>Göppingen, Landkreis</t>
  </si>
  <si>
    <t>08118</t>
  </si>
  <si>
    <t>DE115</t>
  </si>
  <si>
    <t>Ludwigsburg, Landkreis</t>
  </si>
  <si>
    <t>08119</t>
  </si>
  <si>
    <t>DE116</t>
  </si>
  <si>
    <t>Rems-Murr-Kreis</t>
  </si>
  <si>
    <t>08121</t>
  </si>
  <si>
    <t>DE117</t>
  </si>
  <si>
    <t>08125</t>
  </si>
  <si>
    <t>DE118</t>
  </si>
  <si>
    <t>Heilbronn, Landkreis</t>
  </si>
  <si>
    <t>08126</t>
  </si>
  <si>
    <t>DE119</t>
  </si>
  <si>
    <t>Hohenlohekreis</t>
  </si>
  <si>
    <t>08127</t>
  </si>
  <si>
    <t>DE11A</t>
  </si>
  <si>
    <t>Schwäbisch Hall, Landkreis</t>
  </si>
  <si>
    <t>08128</t>
  </si>
  <si>
    <t>DE11B</t>
  </si>
  <si>
    <t>Main-Tauber-Kreis</t>
  </si>
  <si>
    <t>08135</t>
  </si>
  <si>
    <t>DE11C</t>
  </si>
  <si>
    <t>Heidenheim, Landkreis</t>
  </si>
  <si>
    <t>08136</t>
  </si>
  <si>
    <t>DE11D</t>
  </si>
  <si>
    <t>Ostalbkreis</t>
  </si>
  <si>
    <t>081</t>
  </si>
  <si>
    <t>DE11</t>
  </si>
  <si>
    <t>2</t>
  </si>
  <si>
    <t>08211</t>
  </si>
  <si>
    <t>DE121</t>
  </si>
  <si>
    <t>08212</t>
  </si>
  <si>
    <t>DE122</t>
  </si>
  <si>
    <t>08215</t>
  </si>
  <si>
    <t>DE123</t>
  </si>
  <si>
    <t>Karlsruhe, Landkreis</t>
  </si>
  <si>
    <t>08216</t>
  </si>
  <si>
    <t>DE124</t>
  </si>
  <si>
    <t>Rastatt, Landkreis</t>
  </si>
  <si>
    <t>08221</t>
  </si>
  <si>
    <t>DE125</t>
  </si>
  <si>
    <t>08222</t>
  </si>
  <si>
    <t>DE126</t>
  </si>
  <si>
    <t>08225</t>
  </si>
  <si>
    <t>DE127</t>
  </si>
  <si>
    <t>Neckar-Odenwald-Kreis</t>
  </si>
  <si>
    <t>08226</t>
  </si>
  <si>
    <t>DE128</t>
  </si>
  <si>
    <t>Rhein-Neckar-Kreis</t>
  </si>
  <si>
    <t>08231</t>
  </si>
  <si>
    <t>DE129</t>
  </si>
  <si>
    <t>08235</t>
  </si>
  <si>
    <t>DE12A</t>
  </si>
  <si>
    <t>Calw, Landkreis</t>
  </si>
  <si>
    <t>08236</t>
  </si>
  <si>
    <t>DE12B</t>
  </si>
  <si>
    <t>Enzkreis</t>
  </si>
  <si>
    <t>08237</t>
  </si>
  <si>
    <t>DE12C</t>
  </si>
  <si>
    <t>Freudenstadt, Landkreis</t>
  </si>
  <si>
    <t>082</t>
  </si>
  <si>
    <t>DE12</t>
  </si>
  <si>
    <t>08311</t>
  </si>
  <si>
    <t>DE131</t>
  </si>
  <si>
    <t>08315</t>
  </si>
  <si>
    <t>DE132</t>
  </si>
  <si>
    <t>08316</t>
  </si>
  <si>
    <t>DE133</t>
  </si>
  <si>
    <t>Emmendingen, Landkreis</t>
  </si>
  <si>
    <t>08317</t>
  </si>
  <si>
    <t>DE134</t>
  </si>
  <si>
    <t>Ortenaukreis</t>
  </si>
  <si>
    <t>08325</t>
  </si>
  <si>
    <t>DE135</t>
  </si>
  <si>
    <t>Rottweil, Landkreis</t>
  </si>
  <si>
    <t>08326</t>
  </si>
  <si>
    <t>DE136</t>
  </si>
  <si>
    <t>Schwarzwald-Baar-Kreis</t>
  </si>
  <si>
    <t>08327</t>
  </si>
  <si>
    <t>DE137</t>
  </si>
  <si>
    <t>Tuttlingen, Landkreis</t>
  </si>
  <si>
    <t>08335</t>
  </si>
  <si>
    <t>DE138</t>
  </si>
  <si>
    <t>Konstanz, Landkreis</t>
  </si>
  <si>
    <t>08336</t>
  </si>
  <si>
    <t>DE139</t>
  </si>
  <si>
    <t>Lörrach, Landkreis</t>
  </si>
  <si>
    <t>08337</t>
  </si>
  <si>
    <t>DE13A</t>
  </si>
  <si>
    <t>Waldshut, Landkreis</t>
  </si>
  <si>
    <t>083</t>
  </si>
  <si>
    <t>DE13</t>
  </si>
  <si>
    <t>08415</t>
  </si>
  <si>
    <t>DE141</t>
  </si>
  <si>
    <t>Reutlingen, Landkreis</t>
  </si>
  <si>
    <t>08416</t>
  </si>
  <si>
    <t>DE142</t>
  </si>
  <si>
    <t>Tübingen, Landkreis</t>
  </si>
  <si>
    <t>08417</t>
  </si>
  <si>
    <t>DE143</t>
  </si>
  <si>
    <t>Zollernalbkreis</t>
  </si>
  <si>
    <t>08421</t>
  </si>
  <si>
    <t>DE144</t>
  </si>
  <si>
    <t>08425</t>
  </si>
  <si>
    <t>DE145</t>
  </si>
  <si>
    <t>Alb-Donau-Kreis</t>
  </si>
  <si>
    <t>08426</t>
  </si>
  <si>
    <t>DE146</t>
  </si>
  <si>
    <t>Biberach, Landkreis</t>
  </si>
  <si>
    <t>08435</t>
  </si>
  <si>
    <t>DE147</t>
  </si>
  <si>
    <t>Bodenseekreis</t>
  </si>
  <si>
    <t>08436</t>
  </si>
  <si>
    <t>DE148</t>
  </si>
  <si>
    <t>Ravensburg, Landkreis</t>
  </si>
  <si>
    <t>08437</t>
  </si>
  <si>
    <t>DE149</t>
  </si>
  <si>
    <t>Sigmaringen, Landkreis</t>
  </si>
  <si>
    <t>084</t>
  </si>
  <si>
    <t>DE14</t>
  </si>
  <si>
    <t>08</t>
  </si>
  <si>
    <t>DE1</t>
  </si>
  <si>
    <t>1</t>
  </si>
  <si>
    <t>davon</t>
  </si>
  <si>
    <t>Bayern</t>
  </si>
  <si>
    <t>09161</t>
  </si>
  <si>
    <t>DE211</t>
  </si>
  <si>
    <t>BY</t>
  </si>
  <si>
    <t>09162</t>
  </si>
  <si>
    <t>DE212</t>
  </si>
  <si>
    <t>09163</t>
  </si>
  <si>
    <t>DE213</t>
  </si>
  <si>
    <t>09171</t>
  </si>
  <si>
    <t>DE214</t>
  </si>
  <si>
    <t>Altötting, Landkreis</t>
  </si>
  <si>
    <t>09172</t>
  </si>
  <si>
    <t>DE215</t>
  </si>
  <si>
    <t>Berchtesgadener Land, Landkreis</t>
  </si>
  <si>
    <t>09173</t>
  </si>
  <si>
    <t>DE216</t>
  </si>
  <si>
    <t>09174</t>
  </si>
  <si>
    <t>DE217</t>
  </si>
  <si>
    <t>Dachau, Landkreis</t>
  </si>
  <si>
    <t>09175</t>
  </si>
  <si>
    <t>DE218</t>
  </si>
  <si>
    <t>Ebersberg, Landkreis</t>
  </si>
  <si>
    <t>09176</t>
  </si>
  <si>
    <t>DE219</t>
  </si>
  <si>
    <t>Eichstätt, Landkreis</t>
  </si>
  <si>
    <t>09177</t>
  </si>
  <si>
    <t>DE21A</t>
  </si>
  <si>
    <t>Erding, Landkreis</t>
  </si>
  <si>
    <t>09178</t>
  </si>
  <si>
    <t>DE21B</t>
  </si>
  <si>
    <t>Freising, Landkreis</t>
  </si>
  <si>
    <t>09179</t>
  </si>
  <si>
    <t>DE21C</t>
  </si>
  <si>
    <t>Fürstenfeldbruck, Landkreis</t>
  </si>
  <si>
    <t>09180</t>
  </si>
  <si>
    <t>DE21D</t>
  </si>
  <si>
    <t>09181</t>
  </si>
  <si>
    <t>DE21E</t>
  </si>
  <si>
    <t>Landsberg am Lech, Landkreis</t>
  </si>
  <si>
    <t>09182</t>
  </si>
  <si>
    <t>DE21F</t>
  </si>
  <si>
    <t>Miesbach, Landkreis</t>
  </si>
  <si>
    <t>09183</t>
  </si>
  <si>
    <t>DE21G</t>
  </si>
  <si>
    <t>Mühldorf a.Inn, Landkreis</t>
  </si>
  <si>
    <t>09184</t>
  </si>
  <si>
    <t>DE21H</t>
  </si>
  <si>
    <t>München, Landkreis</t>
  </si>
  <si>
    <t>09185</t>
  </si>
  <si>
    <t>DE21I</t>
  </si>
  <si>
    <t>09186</t>
  </si>
  <si>
    <t>DE21J</t>
  </si>
  <si>
    <t>Pfaffenhofen a.d.Ilm, Landkreis</t>
  </si>
  <si>
    <t>09187</t>
  </si>
  <si>
    <t>DE21K</t>
  </si>
  <si>
    <t>Rosenheim, Landkreis</t>
  </si>
  <si>
    <t>09188</t>
  </si>
  <si>
    <t>DE21L</t>
  </si>
  <si>
    <t>Starnberg, Landkreis</t>
  </si>
  <si>
    <t>09189</t>
  </si>
  <si>
    <t>DE21M</t>
  </si>
  <si>
    <t>Traunstein, Landkreis</t>
  </si>
  <si>
    <t>09190</t>
  </si>
  <si>
    <t>DE21N</t>
  </si>
  <si>
    <t>Weilheim-Schongau, Landkreis</t>
  </si>
  <si>
    <t>091</t>
  </si>
  <si>
    <t>DE21</t>
  </si>
  <si>
    <t>09261</t>
  </si>
  <si>
    <t>DE221</t>
  </si>
  <si>
    <t>09262</t>
  </si>
  <si>
    <t>DE222</t>
  </si>
  <si>
    <t>09263</t>
  </si>
  <si>
    <t>DE223</t>
  </si>
  <si>
    <t>09271</t>
  </si>
  <si>
    <t>DE224</t>
  </si>
  <si>
    <t>Deggendorf, Landkreis</t>
  </si>
  <si>
    <t>09272</t>
  </si>
  <si>
    <t>DE225</t>
  </si>
  <si>
    <t>Freyung-Grafenau, Landkreis</t>
  </si>
  <si>
    <t>09273</t>
  </si>
  <si>
    <t>DE226</t>
  </si>
  <si>
    <t>Kelheim, Landkreis</t>
  </si>
  <si>
    <t>09274</t>
  </si>
  <si>
    <t>DE227</t>
  </si>
  <si>
    <t>Landshut, Landkreis</t>
  </si>
  <si>
    <t>09275</t>
  </si>
  <si>
    <t>DE228</t>
  </si>
  <si>
    <t>Passau, Landkreis</t>
  </si>
  <si>
    <t>09276</t>
  </si>
  <si>
    <t>DE229</t>
  </si>
  <si>
    <t>Regen, Landkreis</t>
  </si>
  <si>
    <t>09277</t>
  </si>
  <si>
    <t>DE22A</t>
  </si>
  <si>
    <t>Rottal-Inn, Landkreis</t>
  </si>
  <si>
    <t>09278</t>
  </si>
  <si>
    <t>DE22B</t>
  </si>
  <si>
    <t>Straubing-Bogen, Landkreis</t>
  </si>
  <si>
    <t>09279</t>
  </si>
  <si>
    <t>DE22C</t>
  </si>
  <si>
    <t>Dingolfing-Landau, Landkreis</t>
  </si>
  <si>
    <t>092</t>
  </si>
  <si>
    <t>DE22</t>
  </si>
  <si>
    <t>09361</t>
  </si>
  <si>
    <t>DE231</t>
  </si>
  <si>
    <t>09362</t>
  </si>
  <si>
    <t>DE232</t>
  </si>
  <si>
    <t>09363</t>
  </si>
  <si>
    <t>DE233</t>
  </si>
  <si>
    <t>09371</t>
  </si>
  <si>
    <t>DE234</t>
  </si>
  <si>
    <t>Amberg-Sulzbach, Landkreis</t>
  </si>
  <si>
    <t>09372</t>
  </si>
  <si>
    <t>DE235</t>
  </si>
  <si>
    <t>Cham, Landkreis</t>
  </si>
  <si>
    <t>09373</t>
  </si>
  <si>
    <t>DE236</t>
  </si>
  <si>
    <t>Neumarkt i.d.OPf., Landkreis</t>
  </si>
  <si>
    <t>09374</t>
  </si>
  <si>
    <t>DE237</t>
  </si>
  <si>
    <t>09375</t>
  </si>
  <si>
    <t>DE238</t>
  </si>
  <si>
    <t>Regensburg, Landkreis</t>
  </si>
  <si>
    <t>09376</t>
  </si>
  <si>
    <t>DE239</t>
  </si>
  <si>
    <t>Schwandorf, Landkreis</t>
  </si>
  <si>
    <t>09377</t>
  </si>
  <si>
    <t>DE23A</t>
  </si>
  <si>
    <t>Tirschenreuth, Landkreis</t>
  </si>
  <si>
    <t>093</t>
  </si>
  <si>
    <t>DE23</t>
  </si>
  <si>
    <t>09461</t>
  </si>
  <si>
    <t>DE241</t>
  </si>
  <si>
    <t>09462</t>
  </si>
  <si>
    <t>DE242</t>
  </si>
  <si>
    <t>09463</t>
  </si>
  <si>
    <t>DE243</t>
  </si>
  <si>
    <t>09464</t>
  </si>
  <si>
    <t>DE244</t>
  </si>
  <si>
    <t>09471</t>
  </si>
  <si>
    <t>DE245</t>
  </si>
  <si>
    <t>Bamberg, Landkreis</t>
  </si>
  <si>
    <t>09472</t>
  </si>
  <si>
    <t>DE246</t>
  </si>
  <si>
    <t>Bayreuth, Landkreis</t>
  </si>
  <si>
    <t>09473</t>
  </si>
  <si>
    <t>DE247</t>
  </si>
  <si>
    <t>Coburg, Landkreis</t>
  </si>
  <si>
    <t>09474</t>
  </si>
  <si>
    <t>DE248</t>
  </si>
  <si>
    <t>Forchheim, Landkreis</t>
  </si>
  <si>
    <t>09475</t>
  </si>
  <si>
    <t>DE249</t>
  </si>
  <si>
    <t>Hof, Landkreis</t>
  </si>
  <si>
    <t>09476</t>
  </si>
  <si>
    <t>DE24A</t>
  </si>
  <si>
    <t>Kronach, Landkreis</t>
  </si>
  <si>
    <t>09477</t>
  </si>
  <si>
    <t>DE24B</t>
  </si>
  <si>
    <t>Kulmbach, Landkreis</t>
  </si>
  <si>
    <t>09478</t>
  </si>
  <si>
    <t>DE24C</t>
  </si>
  <si>
    <t>Lichtenfels, Landkreis</t>
  </si>
  <si>
    <t>09479</t>
  </si>
  <si>
    <t>DE24D</t>
  </si>
  <si>
    <t>094</t>
  </si>
  <si>
    <t>DE24</t>
  </si>
  <si>
    <t>09561</t>
  </si>
  <si>
    <t>DE251</t>
  </si>
  <si>
    <t>09562</t>
  </si>
  <si>
    <t>DE252</t>
  </si>
  <si>
    <t>09563</t>
  </si>
  <si>
    <t>DE253</t>
  </si>
  <si>
    <t>09564</t>
  </si>
  <si>
    <t>DE254</t>
  </si>
  <si>
    <t>09565</t>
  </si>
  <si>
    <t>DE255</t>
  </si>
  <si>
    <t>09571</t>
  </si>
  <si>
    <t>DE256</t>
  </si>
  <si>
    <t>Ansbach, Landkreis</t>
  </si>
  <si>
    <t>09572</t>
  </si>
  <si>
    <t>DE257</t>
  </si>
  <si>
    <t>Erlangen-Höchstadt, Landkreis</t>
  </si>
  <si>
    <t>09573</t>
  </si>
  <si>
    <t>DE258</t>
  </si>
  <si>
    <t>Fürth, Landkreis</t>
  </si>
  <si>
    <t>09574</t>
  </si>
  <si>
    <t>DE259</t>
  </si>
  <si>
    <t>Nürnberger Land, Landkreis</t>
  </si>
  <si>
    <t>09575</t>
  </si>
  <si>
    <t>DE25A</t>
  </si>
  <si>
    <t>09576</t>
  </si>
  <si>
    <t>DE25B</t>
  </si>
  <si>
    <t>Roth, Landkreis</t>
  </si>
  <si>
    <t>09577</t>
  </si>
  <si>
    <t>DE25C</t>
  </si>
  <si>
    <t>095</t>
  </si>
  <si>
    <t>DE25</t>
  </si>
  <si>
    <t>09661</t>
  </si>
  <si>
    <t>DE261</t>
  </si>
  <si>
    <t>09662</t>
  </si>
  <si>
    <t>DE262</t>
  </si>
  <si>
    <t>09663</t>
  </si>
  <si>
    <t>DE263</t>
  </si>
  <si>
    <t>09671</t>
  </si>
  <si>
    <t>DE264</t>
  </si>
  <si>
    <t>Aschaffenburg, Landkreis</t>
  </si>
  <si>
    <t>09672</t>
  </si>
  <si>
    <t>DE265</t>
  </si>
  <si>
    <t>Bad Kissingen, Landkreis</t>
  </si>
  <si>
    <t>09673</t>
  </si>
  <si>
    <t>DE266</t>
  </si>
  <si>
    <t>Rhön-Grabfeld, Landkreis</t>
  </si>
  <si>
    <t>09674</t>
  </si>
  <si>
    <t>DE267</t>
  </si>
  <si>
    <t>Haßberge, Landkreis</t>
  </si>
  <si>
    <t>09675</t>
  </si>
  <si>
    <t>DE268</t>
  </si>
  <si>
    <t>Kitzingen, Landkreis</t>
  </si>
  <si>
    <t>09676</t>
  </si>
  <si>
    <t>DE269</t>
  </si>
  <si>
    <t>Miltenberg, Landkreis</t>
  </si>
  <si>
    <t>09677</t>
  </si>
  <si>
    <t>DE26A</t>
  </si>
  <si>
    <t>Main-Spessart, Landkreis</t>
  </si>
  <si>
    <t>09678</t>
  </si>
  <si>
    <t>DE26B</t>
  </si>
  <si>
    <t>Schweinfurt, Landkreis</t>
  </si>
  <si>
    <t>09679</t>
  </si>
  <si>
    <t>DE26C</t>
  </si>
  <si>
    <t>Würzburg, Landkreis</t>
  </si>
  <si>
    <t>096</t>
  </si>
  <si>
    <t>DE26</t>
  </si>
  <si>
    <t>09761</t>
  </si>
  <si>
    <t>DE271</t>
  </si>
  <si>
    <t>09762</t>
  </si>
  <si>
    <t>DE272</t>
  </si>
  <si>
    <t>09763</t>
  </si>
  <si>
    <t>DE273</t>
  </si>
  <si>
    <t>09764</t>
  </si>
  <si>
    <t>DE274</t>
  </si>
  <si>
    <t>09771</t>
  </si>
  <si>
    <t>DE275</t>
  </si>
  <si>
    <t>Aichach-Friedberg, Landkreis</t>
  </si>
  <si>
    <t>09772</t>
  </si>
  <si>
    <t>DE276</t>
  </si>
  <si>
    <t>Augsburg, Landkreis</t>
  </si>
  <si>
    <t>09773</t>
  </si>
  <si>
    <t>DE277</t>
  </si>
  <si>
    <t>Dillingen a.d.Donau, Landkreis</t>
  </si>
  <si>
    <t>09774</t>
  </si>
  <si>
    <t>DE278</t>
  </si>
  <si>
    <t>Günzburg, Landkreis</t>
  </si>
  <si>
    <t>09775</t>
  </si>
  <si>
    <t>DE279</t>
  </si>
  <si>
    <t>Neu-Ulm, Landkreis</t>
  </si>
  <si>
    <t>09776</t>
  </si>
  <si>
    <t>DE27A</t>
  </si>
  <si>
    <t>Lindau (Bodensee), Landkreis</t>
  </si>
  <si>
    <t>09777</t>
  </si>
  <si>
    <t>DE27B</t>
  </si>
  <si>
    <t>Ostallgäu, Landkreis</t>
  </si>
  <si>
    <t>09778</t>
  </si>
  <si>
    <t>DE27C</t>
  </si>
  <si>
    <t>Unterallgäu, Landkreis</t>
  </si>
  <si>
    <t>09779</t>
  </si>
  <si>
    <t>DE27D</t>
  </si>
  <si>
    <t>Donau-Ries, Landkreis</t>
  </si>
  <si>
    <t>09780</t>
  </si>
  <si>
    <t>DE27E</t>
  </si>
  <si>
    <t>Oberallgäu, Landkreis</t>
  </si>
  <si>
    <t>097</t>
  </si>
  <si>
    <t>DE27</t>
  </si>
  <si>
    <t>09</t>
  </si>
  <si>
    <t>DE2</t>
  </si>
  <si>
    <t>Berlin</t>
  </si>
  <si>
    <t>11</t>
  </si>
  <si>
    <t>DE3</t>
  </si>
  <si>
    <t>BE</t>
  </si>
  <si>
    <t>Brandenburg</t>
  </si>
  <si>
    <t>BB</t>
  </si>
  <si>
    <t>Barnim, Landkreis</t>
  </si>
  <si>
    <t>Märkisch-Oderland, Landkreis</t>
  </si>
  <si>
    <t>Oberhavel, Landkreis</t>
  </si>
  <si>
    <t>Oder-Spree, Landkreis</t>
  </si>
  <si>
    <t>Ostprignitz-Ruppin, Landkreis</t>
  </si>
  <si>
    <t>Prignitz, Landkreis</t>
  </si>
  <si>
    <t>Uckermark, Landkreis</t>
  </si>
  <si>
    <t>Dahme-Spreewald, Landkreis</t>
  </si>
  <si>
    <t>Elbe-Elster, Landkreis</t>
  </si>
  <si>
    <t>Havelland, Landkreis</t>
  </si>
  <si>
    <t>Potsdam-Mittelmark, Landkreis</t>
  </si>
  <si>
    <t>Spree-Neiße, Landkreis</t>
  </si>
  <si>
    <t>Teltow-Fläming, Landkreis</t>
  </si>
  <si>
    <t>12</t>
  </si>
  <si>
    <t>DE4</t>
  </si>
  <si>
    <t>Bremen</t>
  </si>
  <si>
    <t>04011</t>
  </si>
  <si>
    <t>DE501</t>
  </si>
  <si>
    <t>HB</t>
  </si>
  <si>
    <t>04012</t>
  </si>
  <si>
    <t>DE502</t>
  </si>
  <si>
    <t>04</t>
  </si>
  <si>
    <t>DE5</t>
  </si>
  <si>
    <t>Hamburg</t>
  </si>
  <si>
    <t>02</t>
  </si>
  <si>
    <t>DE6</t>
  </si>
  <si>
    <t>HH</t>
  </si>
  <si>
    <t>Hessen</t>
  </si>
  <si>
    <t>06411</t>
  </si>
  <si>
    <t>DE711</t>
  </si>
  <si>
    <t>HE</t>
  </si>
  <si>
    <t>06412</t>
  </si>
  <si>
    <t>DE712</t>
  </si>
  <si>
    <t>06413</t>
  </si>
  <si>
    <t>DE713</t>
  </si>
  <si>
    <t>06414</t>
  </si>
  <si>
    <t>DE714</t>
  </si>
  <si>
    <t>06431</t>
  </si>
  <si>
    <t>DE715</t>
  </si>
  <si>
    <t>Bergstraße, Landkreis</t>
  </si>
  <si>
    <t>06432</t>
  </si>
  <si>
    <t>DE716</t>
  </si>
  <si>
    <t>Darmstadt-Dieburg, Landkreis</t>
  </si>
  <si>
    <t>06433</t>
  </si>
  <si>
    <t>DE717</t>
  </si>
  <si>
    <t>Groß-Gerau, Landkreis</t>
  </si>
  <si>
    <t>06434</t>
  </si>
  <si>
    <t>DE718</t>
  </si>
  <si>
    <t>Hochtaunuskreis</t>
  </si>
  <si>
    <t>06435</t>
  </si>
  <si>
    <t>DE719</t>
  </si>
  <si>
    <t>Main-Kinzig-Kreis</t>
  </si>
  <si>
    <t>06436</t>
  </si>
  <si>
    <t>DE71A</t>
  </si>
  <si>
    <t>Main-Taunus-Kreis</t>
  </si>
  <si>
    <t>06437</t>
  </si>
  <si>
    <t>DE71B</t>
  </si>
  <si>
    <t>Odenwaldkreis</t>
  </si>
  <si>
    <t>06438</t>
  </si>
  <si>
    <t>DE71C</t>
  </si>
  <si>
    <t>Offenbach, Landkreis</t>
  </si>
  <si>
    <t>06439</t>
  </si>
  <si>
    <t>DE71D</t>
  </si>
  <si>
    <t>Rheingau-Taunus-Kreis</t>
  </si>
  <si>
    <t>06440</t>
  </si>
  <si>
    <t>DE71E</t>
  </si>
  <si>
    <t>Wetteraukreis</t>
  </si>
  <si>
    <t>064</t>
  </si>
  <si>
    <t>DE71</t>
  </si>
  <si>
    <t>06531</t>
  </si>
  <si>
    <t>DE721</t>
  </si>
  <si>
    <t>Gießen, Landkreis</t>
  </si>
  <si>
    <t>06532</t>
  </si>
  <si>
    <t>DE722</t>
  </si>
  <si>
    <t>Lahn-Dill-Kreis</t>
  </si>
  <si>
    <t>06533</t>
  </si>
  <si>
    <t>DE723</t>
  </si>
  <si>
    <t>Limburg-Weilburg, Landkreis</t>
  </si>
  <si>
    <t>06534</t>
  </si>
  <si>
    <t>DE724</t>
  </si>
  <si>
    <t>Marburg-Biedenkopf, Landkreis</t>
  </si>
  <si>
    <t>06535</t>
  </si>
  <si>
    <t>DE725</t>
  </si>
  <si>
    <t>Vogelsbergkreis</t>
  </si>
  <si>
    <t>065</t>
  </si>
  <si>
    <t>DE72</t>
  </si>
  <si>
    <t>06611</t>
  </si>
  <si>
    <t>DE731</t>
  </si>
  <si>
    <t>06631</t>
  </si>
  <si>
    <t>DE732</t>
  </si>
  <si>
    <t>Fulda, Landkreis</t>
  </si>
  <si>
    <t>06632</t>
  </si>
  <si>
    <t>DE733</t>
  </si>
  <si>
    <t>Hersfeld-Rotenburg, Landkreis</t>
  </si>
  <si>
    <t>06633</t>
  </si>
  <si>
    <t>DE734</t>
  </si>
  <si>
    <t>Kassel, Landkreis</t>
  </si>
  <si>
    <t>06634</t>
  </si>
  <si>
    <t>DE735</t>
  </si>
  <si>
    <t>Schwalm-Eder-Kreis</t>
  </si>
  <si>
    <t>06635</t>
  </si>
  <si>
    <t>DE736</t>
  </si>
  <si>
    <t>Waldeck-Frankenberg, Landkreis</t>
  </si>
  <si>
    <t>06636</t>
  </si>
  <si>
    <t>DE737</t>
  </si>
  <si>
    <t>Werra-Meißner-Kreis</t>
  </si>
  <si>
    <t>066</t>
  </si>
  <si>
    <t>DE73</t>
  </si>
  <si>
    <t>06</t>
  </si>
  <si>
    <t>DE7</t>
  </si>
  <si>
    <t>Mecklenburg-Vorpommern</t>
  </si>
  <si>
    <t>MV</t>
  </si>
  <si>
    <t>13003</t>
  </si>
  <si>
    <t>13004</t>
  </si>
  <si>
    <t>Nordwestmecklenburg, Landkreis</t>
  </si>
  <si>
    <t>13</t>
  </si>
  <si>
    <t>DE8</t>
  </si>
  <si>
    <t>Niedersachsen</t>
  </si>
  <si>
    <t>03101</t>
  </si>
  <si>
    <t>DE911</t>
  </si>
  <si>
    <t>NI</t>
  </si>
  <si>
    <t>03102</t>
  </si>
  <si>
    <t>DE912</t>
  </si>
  <si>
    <t>03103</t>
  </si>
  <si>
    <t>DE913</t>
  </si>
  <si>
    <t>03151</t>
  </si>
  <si>
    <t>DE914</t>
  </si>
  <si>
    <t>Gifhorn, Landkreis</t>
  </si>
  <si>
    <t>Göttingen, Landkreis</t>
  </si>
  <si>
    <t>03153</t>
  </si>
  <si>
    <t>DE916</t>
  </si>
  <si>
    <t>Goslar, Landkreis</t>
  </si>
  <si>
    <t>03154</t>
  </si>
  <si>
    <t>DE917</t>
  </si>
  <si>
    <t>Helmstedt, Landkreis</t>
  </si>
  <si>
    <t>03155</t>
  </si>
  <si>
    <t>DE918</t>
  </si>
  <si>
    <t>Northeim, Landkreis</t>
  </si>
  <si>
    <t>03157</t>
  </si>
  <si>
    <t>DE91A</t>
  </si>
  <si>
    <t>Peine, Landkreis</t>
  </si>
  <si>
    <t>03158</t>
  </si>
  <si>
    <t>DE91B</t>
  </si>
  <si>
    <t>Wolfenbüttel, Landkreis</t>
  </si>
  <si>
    <t>031</t>
  </si>
  <si>
    <t>DE91</t>
  </si>
  <si>
    <t>03241</t>
  </si>
  <si>
    <t>DE929</t>
  </si>
  <si>
    <t>03251</t>
  </si>
  <si>
    <t>DE922</t>
  </si>
  <si>
    <t>Diepholz, Landkreis</t>
  </si>
  <si>
    <t>03252</t>
  </si>
  <si>
    <t>DE923</t>
  </si>
  <si>
    <t>Hameln-Pyrmont, Landkreis</t>
  </si>
  <si>
    <t>03254</t>
  </si>
  <si>
    <t>DE925</t>
  </si>
  <si>
    <t>Hildesheim, Landkreis</t>
  </si>
  <si>
    <t>03255</t>
  </si>
  <si>
    <t>DE926</t>
  </si>
  <si>
    <t>Holzminden, Landkreis</t>
  </si>
  <si>
    <t>03256</t>
  </si>
  <si>
    <t>DE927</t>
  </si>
  <si>
    <t>Nienburg (Weser), Landkreis</t>
  </si>
  <si>
    <t>03257</t>
  </si>
  <si>
    <t>DE928</t>
  </si>
  <si>
    <t>Schaumburg, Landkreis</t>
  </si>
  <si>
    <t>032</t>
  </si>
  <si>
    <t>DE92</t>
  </si>
  <si>
    <t>03351</t>
  </si>
  <si>
    <t>DE931</t>
  </si>
  <si>
    <t>Celle, Landkreis</t>
  </si>
  <si>
    <t>03352</t>
  </si>
  <si>
    <t>DE932</t>
  </si>
  <si>
    <t>Cuxhaven, Landkreis</t>
  </si>
  <si>
    <t>03353</t>
  </si>
  <si>
    <t>DE933</t>
  </si>
  <si>
    <t>Harburg, Landkreis</t>
  </si>
  <si>
    <t>03354</t>
  </si>
  <si>
    <t>DE934</t>
  </si>
  <si>
    <t>Lüchow-Dannenberg, Landkreis</t>
  </si>
  <si>
    <t>03355</t>
  </si>
  <si>
    <t>DE935</t>
  </si>
  <si>
    <t>Lüneburg, Landkreis</t>
  </si>
  <si>
    <t>03356</t>
  </si>
  <si>
    <t>DE936</t>
  </si>
  <si>
    <t>Osterholz, Landkreis</t>
  </si>
  <si>
    <t>03357</t>
  </si>
  <si>
    <t>DE937</t>
  </si>
  <si>
    <t>Rotenburg (Wümme), Landkreis</t>
  </si>
  <si>
    <t>03358</t>
  </si>
  <si>
    <t>DE938</t>
  </si>
  <si>
    <t>03359</t>
  </si>
  <si>
    <t>DE939</t>
  </si>
  <si>
    <t>Stade, Landkreis</t>
  </si>
  <si>
    <t>03360</t>
  </si>
  <si>
    <t>DE93A</t>
  </si>
  <si>
    <t>Uelzen, Landkreis</t>
  </si>
  <si>
    <t>03361</t>
  </si>
  <si>
    <t>DE93B</t>
  </si>
  <si>
    <t>Verden, Landkreis</t>
  </si>
  <si>
    <t>033</t>
  </si>
  <si>
    <t>DE93</t>
  </si>
  <si>
    <t>03401</t>
  </si>
  <si>
    <t>DE941</t>
  </si>
  <si>
    <t>03402</t>
  </si>
  <si>
    <t>DE942</t>
  </si>
  <si>
    <t>03403</t>
  </si>
  <si>
    <t>DE943</t>
  </si>
  <si>
    <t>03404</t>
  </si>
  <si>
    <t>DE944</t>
  </si>
  <si>
    <t>03405</t>
  </si>
  <si>
    <t>DE945</t>
  </si>
  <si>
    <t>03451</t>
  </si>
  <si>
    <t>DE946</t>
  </si>
  <si>
    <t>Ammerland, Landkreis</t>
  </si>
  <si>
    <t>03452</t>
  </si>
  <si>
    <t>DE947</t>
  </si>
  <si>
    <t>Aurich, Landkreis</t>
  </si>
  <si>
    <t>03453</t>
  </si>
  <si>
    <t>DE948</t>
  </si>
  <si>
    <t>Cloppenburg, Landkreis</t>
  </si>
  <si>
    <t>03454</t>
  </si>
  <si>
    <t>DE949</t>
  </si>
  <si>
    <t>Emsland, Landkreis</t>
  </si>
  <si>
    <t>03455</t>
  </si>
  <si>
    <t>DE94A</t>
  </si>
  <si>
    <t>Friesland, Landkreis</t>
  </si>
  <si>
    <t>03456</t>
  </si>
  <si>
    <t>DE94B</t>
  </si>
  <si>
    <t>Grafschaft Bentheim, Landkreis</t>
  </si>
  <si>
    <t>03457</t>
  </si>
  <si>
    <t>DE94C</t>
  </si>
  <si>
    <t>Leer, Landkreis</t>
  </si>
  <si>
    <t>03458</t>
  </si>
  <si>
    <t>DE94D</t>
  </si>
  <si>
    <t>Oldenburg, Landkreis</t>
  </si>
  <si>
    <t>03459</t>
  </si>
  <si>
    <t>DE94E</t>
  </si>
  <si>
    <t>Osnabrück, Landkreis</t>
  </si>
  <si>
    <t>03460</t>
  </si>
  <si>
    <t>DE94F</t>
  </si>
  <si>
    <t>Vechta, Landkreis</t>
  </si>
  <si>
    <t>03461</t>
  </si>
  <si>
    <t>DE94G</t>
  </si>
  <si>
    <t>Wesermarsch, Landkreis</t>
  </si>
  <si>
    <t>03462</t>
  </si>
  <si>
    <t>DE94H</t>
  </si>
  <si>
    <t>Wittmund, Landkreis</t>
  </si>
  <si>
    <t>034</t>
  </si>
  <si>
    <t>DE94</t>
  </si>
  <si>
    <t>03</t>
  </si>
  <si>
    <t>DE9</t>
  </si>
  <si>
    <t>05111</t>
  </si>
  <si>
    <t>DEA11</t>
  </si>
  <si>
    <t>NW</t>
  </si>
  <si>
    <t>05112</t>
  </si>
  <si>
    <t>DEA12</t>
  </si>
  <si>
    <t>05113</t>
  </si>
  <si>
    <t>DEA13</t>
  </si>
  <si>
    <t>05114</t>
  </si>
  <si>
    <t>DEA14</t>
  </si>
  <si>
    <t>05116</t>
  </si>
  <si>
    <t>DEA15</t>
  </si>
  <si>
    <t>05117</t>
  </si>
  <si>
    <t>DEA16</t>
  </si>
  <si>
    <t>05119</t>
  </si>
  <si>
    <t>DEA17</t>
  </si>
  <si>
    <t>05120</t>
  </si>
  <si>
    <t>DEA18</t>
  </si>
  <si>
    <t>05122</t>
  </si>
  <si>
    <t>DEA19</t>
  </si>
  <si>
    <t>05124</t>
  </si>
  <si>
    <t>DEA1A</t>
  </si>
  <si>
    <t>05154</t>
  </si>
  <si>
    <t>DEA1B</t>
  </si>
  <si>
    <t>Kleve, Kreis</t>
  </si>
  <si>
    <t>05158</t>
  </si>
  <si>
    <t>DEA1C</t>
  </si>
  <si>
    <t>Mettmann, Kreis</t>
  </si>
  <si>
    <t>05162</t>
  </si>
  <si>
    <t>DEA1D</t>
  </si>
  <si>
    <t>05166</t>
  </si>
  <si>
    <t>DEA1E</t>
  </si>
  <si>
    <t>Viersen, Kreis</t>
  </si>
  <si>
    <t>05170</t>
  </si>
  <si>
    <t>DEA1F</t>
  </si>
  <si>
    <t>Wesel, Kreis</t>
  </si>
  <si>
    <t>DEA1</t>
  </si>
  <si>
    <t>05314</t>
  </si>
  <si>
    <t>DEA22</t>
  </si>
  <si>
    <t>05315</t>
  </si>
  <si>
    <t>DEA23</t>
  </si>
  <si>
    <t>05316</t>
  </si>
  <si>
    <t>DEA24</t>
  </si>
  <si>
    <t>05358</t>
  </si>
  <si>
    <t>DEA26</t>
  </si>
  <si>
    <t>Düren, Kreis</t>
  </si>
  <si>
    <t>05362</t>
  </si>
  <si>
    <t>DEA27</t>
  </si>
  <si>
    <t>Rhein-Erft-Kreis</t>
  </si>
  <si>
    <t>05366</t>
  </si>
  <si>
    <t>DEA28</t>
  </si>
  <si>
    <t>Euskirchen, Kreis</t>
  </si>
  <si>
    <t>05370</t>
  </si>
  <si>
    <t>DEA29</t>
  </si>
  <si>
    <t>Heinsberg, Kreis</t>
  </si>
  <si>
    <t>05374</t>
  </si>
  <si>
    <t>DEA2A</t>
  </si>
  <si>
    <t>Oberbergischer Kreis</t>
  </si>
  <si>
    <t>05378</t>
  </si>
  <si>
    <t>DEA2B</t>
  </si>
  <si>
    <t>Rheinisch-Bergischer Kreis</t>
  </si>
  <si>
    <t>05382</t>
  </si>
  <si>
    <t>DEA2C</t>
  </si>
  <si>
    <t>Rhein-Sieg-Kreis</t>
  </si>
  <si>
    <t>DEA2</t>
  </si>
  <si>
    <t>DEA31</t>
  </si>
  <si>
    <t>DEA32</t>
  </si>
  <si>
    <t>DEA33</t>
  </si>
  <si>
    <t>DEA34</t>
  </si>
  <si>
    <t>Borken, Kreis</t>
  </si>
  <si>
    <t>DEA35</t>
  </si>
  <si>
    <t>Coesfeld, Kreis</t>
  </si>
  <si>
    <t>DEA36</t>
  </si>
  <si>
    <t>Recklinghausen, Kreis</t>
  </si>
  <si>
    <t>DEA37</t>
  </si>
  <si>
    <t>Steinfurt, Kreis</t>
  </si>
  <si>
    <t>DEA38</t>
  </si>
  <si>
    <t>Warendorf, Kreis</t>
  </si>
  <si>
    <t>DEA3</t>
  </si>
  <si>
    <t>DEA41</t>
  </si>
  <si>
    <t>DEA42</t>
  </si>
  <si>
    <t>Gütersloh, Kreis</t>
  </si>
  <si>
    <t>DEA43</t>
  </si>
  <si>
    <t>Herford, Kreis</t>
  </si>
  <si>
    <t>DEA44</t>
  </si>
  <si>
    <t>Höxter, Kreis</t>
  </si>
  <si>
    <t>DEA45</t>
  </si>
  <si>
    <t>Lippe, Kreis</t>
  </si>
  <si>
    <t>DEA46</t>
  </si>
  <si>
    <t>Minden-Lübbecke, Kreis</t>
  </si>
  <si>
    <t>DEA47</t>
  </si>
  <si>
    <t>Paderborn, Kreis</t>
  </si>
  <si>
    <t>DEA4</t>
  </si>
  <si>
    <t>DEA51</t>
  </si>
  <si>
    <t>DEA52</t>
  </si>
  <si>
    <t>DEA53</t>
  </si>
  <si>
    <t>DEA54</t>
  </si>
  <si>
    <t>DEA55</t>
  </si>
  <si>
    <t>DEA56</t>
  </si>
  <si>
    <t>DEA57</t>
  </si>
  <si>
    <t>DEA58</t>
  </si>
  <si>
    <t>DEA59</t>
  </si>
  <si>
    <t>Olpe, Kreis</t>
  </si>
  <si>
    <t>DEA5A</t>
  </si>
  <si>
    <t>Siegen-Wittgenstein, Kreis</t>
  </si>
  <si>
    <t>DEA5B</t>
  </si>
  <si>
    <t>Soest, Kreis</t>
  </si>
  <si>
    <t>DEA5C</t>
  </si>
  <si>
    <t>Unna, Kreis</t>
  </si>
  <si>
    <t>DEA5</t>
  </si>
  <si>
    <t>DEA</t>
  </si>
  <si>
    <t>Rheinland-Pfalz</t>
  </si>
  <si>
    <t>07111</t>
  </si>
  <si>
    <t>DEB11</t>
  </si>
  <si>
    <t>RP</t>
  </si>
  <si>
    <t>07131</t>
  </si>
  <si>
    <t>DEB12</t>
  </si>
  <si>
    <t>Ahrweiler, Landkreis</t>
  </si>
  <si>
    <t>07132</t>
  </si>
  <si>
    <t>DEB13</t>
  </si>
  <si>
    <t>07133</t>
  </si>
  <si>
    <t>DEB14</t>
  </si>
  <si>
    <t>Bad Kreuznach, Landkreis</t>
  </si>
  <si>
    <t>07134</t>
  </si>
  <si>
    <t>DEB15</t>
  </si>
  <si>
    <t>Birkenfeld, Landkreis</t>
  </si>
  <si>
    <t>07135</t>
  </si>
  <si>
    <t>Cochem-Zell, Landkreis</t>
  </si>
  <si>
    <t>07137</t>
  </si>
  <si>
    <t>DEB17</t>
  </si>
  <si>
    <t>Mayen-Koblenz, Landkreis</t>
  </si>
  <si>
    <t>07138</t>
  </si>
  <si>
    <t>DEB18</t>
  </si>
  <si>
    <t>Neuwied, Landkreis</t>
  </si>
  <si>
    <t>07140</t>
  </si>
  <si>
    <t>Rhein-Hunsrück-Kreis</t>
  </si>
  <si>
    <t>07141</t>
  </si>
  <si>
    <t>DEB1A</t>
  </si>
  <si>
    <t>Rhein-Lahn-Kreis</t>
  </si>
  <si>
    <t>07143</t>
  </si>
  <si>
    <t>DEB1B</t>
  </si>
  <si>
    <t>Westerwaldkreis</t>
  </si>
  <si>
    <t>071</t>
  </si>
  <si>
    <t>DEB1</t>
  </si>
  <si>
    <t>07211</t>
  </si>
  <si>
    <t>DEB21</t>
  </si>
  <si>
    <t>07231</t>
  </si>
  <si>
    <t>DEB22</t>
  </si>
  <si>
    <t>Bernkastel-Wittlich, Landkreis</t>
  </si>
  <si>
    <t>07232</t>
  </si>
  <si>
    <t>DEB23</t>
  </si>
  <si>
    <t>Eifelkreis Bitburg-Prüm</t>
  </si>
  <si>
    <t>07233</t>
  </si>
  <si>
    <t>DEB24</t>
  </si>
  <si>
    <t>Vulkaneifel, Landkreis</t>
  </si>
  <si>
    <t>07235</t>
  </si>
  <si>
    <t>DEB25</t>
  </si>
  <si>
    <t>Trier-Saarburg, Landkreis</t>
  </si>
  <si>
    <t>072</t>
  </si>
  <si>
    <t>DEB2</t>
  </si>
  <si>
    <t>07311</t>
  </si>
  <si>
    <t>DEB31</t>
  </si>
  <si>
    <t>07312</t>
  </si>
  <si>
    <t>DEB32</t>
  </si>
  <si>
    <t>07313</t>
  </si>
  <si>
    <t>DEB33</t>
  </si>
  <si>
    <t>07314</t>
  </si>
  <si>
    <t>DEB34</t>
  </si>
  <si>
    <t>07315</t>
  </si>
  <si>
    <t>DEB35</t>
  </si>
  <si>
    <t>07316</t>
  </si>
  <si>
    <t>DEB36</t>
  </si>
  <si>
    <t>07317</t>
  </si>
  <si>
    <t>DEB37</t>
  </si>
  <si>
    <t>07318</t>
  </si>
  <si>
    <t>DEB38</t>
  </si>
  <si>
    <t>07319</t>
  </si>
  <si>
    <t>DEB39</t>
  </si>
  <si>
    <t>07320</t>
  </si>
  <si>
    <t>DEB3A</t>
  </si>
  <si>
    <t>07331</t>
  </si>
  <si>
    <t>DEB3B</t>
  </si>
  <si>
    <t>Alzey-Worms, Landkreis</t>
  </si>
  <si>
    <t>07332</t>
  </si>
  <si>
    <t>DEB3C</t>
  </si>
  <si>
    <t>Bad Dürkheim, Landkreis</t>
  </si>
  <si>
    <t>07333</t>
  </si>
  <si>
    <t>DEB3D</t>
  </si>
  <si>
    <t>Donnersbergkreis</t>
  </si>
  <si>
    <t>07334</t>
  </si>
  <si>
    <t>DEB3E</t>
  </si>
  <si>
    <t>Germersheim, Landkreis</t>
  </si>
  <si>
    <t>07335</t>
  </si>
  <si>
    <t>DEB3F</t>
  </si>
  <si>
    <t>Kaiserslautern, Landkreis</t>
  </si>
  <si>
    <t>07336</t>
  </si>
  <si>
    <t>DEB3G</t>
  </si>
  <si>
    <t>Kusel, Landkreis</t>
  </si>
  <si>
    <t>07337</t>
  </si>
  <si>
    <t>DEB3H</t>
  </si>
  <si>
    <t>Südliche Weinstraße, Landkreis</t>
  </si>
  <si>
    <t>07338</t>
  </si>
  <si>
    <t>DEB3I</t>
  </si>
  <si>
    <t>Rhein-Pfalz-Kreis</t>
  </si>
  <si>
    <t>07339</t>
  </si>
  <si>
    <t>DEB3J</t>
  </si>
  <si>
    <t>Mainz-Bingen, Landkreis</t>
  </si>
  <si>
    <t>07340</t>
  </si>
  <si>
    <t>DEB3K</t>
  </si>
  <si>
    <t>Südwestpfalz, Landkreis</t>
  </si>
  <si>
    <t>073</t>
  </si>
  <si>
    <t>DEB3</t>
  </si>
  <si>
    <t>07</t>
  </si>
  <si>
    <t>DEB</t>
  </si>
  <si>
    <t>Saarland</t>
  </si>
  <si>
    <t>10041</t>
  </si>
  <si>
    <t>DEC01</t>
  </si>
  <si>
    <t>SL</t>
  </si>
  <si>
    <t>Saarbrücken, Regionalverband</t>
  </si>
  <si>
    <t>10042</t>
  </si>
  <si>
    <t>DEC02</t>
  </si>
  <si>
    <t>Merzig-Wadern, Landkreis</t>
  </si>
  <si>
    <t>10043</t>
  </si>
  <si>
    <t>DEC03</t>
  </si>
  <si>
    <t>Neunkirchen, Landkreis</t>
  </si>
  <si>
    <t>10044</t>
  </si>
  <si>
    <t>DEC04</t>
  </si>
  <si>
    <t>Saarlouis, Landkreis</t>
  </si>
  <si>
    <t>10045</t>
  </si>
  <si>
    <t>DEC05</t>
  </si>
  <si>
    <t>Saarpfalz-Kreis</t>
  </si>
  <si>
    <t>10046</t>
  </si>
  <si>
    <t>DEC06</t>
  </si>
  <si>
    <t>St. Wendel, Landkreis</t>
  </si>
  <si>
    <t>10</t>
  </si>
  <si>
    <t>DEC</t>
  </si>
  <si>
    <t>Sachsen</t>
  </si>
  <si>
    <t>14511</t>
  </si>
  <si>
    <t>SN</t>
  </si>
  <si>
    <t>14521</t>
  </si>
  <si>
    <t>Erzgebirgskreis</t>
  </si>
  <si>
    <t>14522</t>
  </si>
  <si>
    <t>14523</t>
  </si>
  <si>
    <t>Vogtlandkreis</t>
  </si>
  <si>
    <t>14524</t>
  </si>
  <si>
    <t>14612</t>
  </si>
  <si>
    <t>14625</t>
  </si>
  <si>
    <t>14626</t>
  </si>
  <si>
    <t>14627</t>
  </si>
  <si>
    <t>14628</t>
  </si>
  <si>
    <t>14713</t>
  </si>
  <si>
    <t>14729</t>
  </si>
  <si>
    <t>14730</t>
  </si>
  <si>
    <t>14</t>
  </si>
  <si>
    <t>DED</t>
  </si>
  <si>
    <t>Sachsen-Anhalt</t>
  </si>
  <si>
    <t>15001</t>
  </si>
  <si>
    <t>DEE01</t>
  </si>
  <si>
    <t>ST</t>
  </si>
  <si>
    <t>15002</t>
  </si>
  <si>
    <t>DEE02</t>
  </si>
  <si>
    <t>15003</t>
  </si>
  <si>
    <t>DEE03</t>
  </si>
  <si>
    <t>15081</t>
  </si>
  <si>
    <t>DEE04</t>
  </si>
  <si>
    <t>Altmarkkreis Salzwedel</t>
  </si>
  <si>
    <t>15082</t>
  </si>
  <si>
    <t>DEE05</t>
  </si>
  <si>
    <t>15083</t>
  </si>
  <si>
    <t>DEE06</t>
  </si>
  <si>
    <t>15084</t>
  </si>
  <si>
    <t>DEE07</t>
  </si>
  <si>
    <t>Burgenlandkreis</t>
  </si>
  <si>
    <t>15085</t>
  </si>
  <si>
    <t>DEE08</t>
  </si>
  <si>
    <t>15086</t>
  </si>
  <si>
    <t>DEE09</t>
  </si>
  <si>
    <t>15087</t>
  </si>
  <si>
    <t>DEE0A</t>
  </si>
  <si>
    <t>15088</t>
  </si>
  <si>
    <t>DEE0B</t>
  </si>
  <si>
    <t>Saalekreis</t>
  </si>
  <si>
    <t>15089</t>
  </si>
  <si>
    <t>DEE0C</t>
  </si>
  <si>
    <t>Salzlandkreis</t>
  </si>
  <si>
    <t>15090</t>
  </si>
  <si>
    <t>DEE0D</t>
  </si>
  <si>
    <t>15091</t>
  </si>
  <si>
    <t>DEE0E</t>
  </si>
  <si>
    <t>15</t>
  </si>
  <si>
    <t>DEE</t>
  </si>
  <si>
    <t>Schleswig-Holstein</t>
  </si>
  <si>
    <t>01001</t>
  </si>
  <si>
    <t>DEF01</t>
  </si>
  <si>
    <t>SH</t>
  </si>
  <si>
    <t>01002</t>
  </si>
  <si>
    <t>DEF02</t>
  </si>
  <si>
    <t>01003</t>
  </si>
  <si>
    <t>DEF03</t>
  </si>
  <si>
    <t>01004</t>
  </si>
  <si>
    <t>DEF04</t>
  </si>
  <si>
    <t>01051</t>
  </si>
  <si>
    <t>DEF05</t>
  </si>
  <si>
    <t>01053</t>
  </si>
  <si>
    <t>DEF06</t>
  </si>
  <si>
    <t>01054</t>
  </si>
  <si>
    <t>DEF07</t>
  </si>
  <si>
    <t>01055</t>
  </si>
  <si>
    <t>DEF08</t>
  </si>
  <si>
    <t>01056</t>
  </si>
  <si>
    <t>DEF09</t>
  </si>
  <si>
    <t>01057</t>
  </si>
  <si>
    <t>DEF0A</t>
  </si>
  <si>
    <t>01058</t>
  </si>
  <si>
    <t>DEF0B</t>
  </si>
  <si>
    <t>01059</t>
  </si>
  <si>
    <t>DEF0C</t>
  </si>
  <si>
    <t>01060</t>
  </si>
  <si>
    <t>DEF0D</t>
  </si>
  <si>
    <t>01061</t>
  </si>
  <si>
    <t>DEF0E</t>
  </si>
  <si>
    <t>01062</t>
  </si>
  <si>
    <t>DEF0F</t>
  </si>
  <si>
    <t>01</t>
  </si>
  <si>
    <t>DEF</t>
  </si>
  <si>
    <t>Thüringen</t>
  </si>
  <si>
    <t>16051</t>
  </si>
  <si>
    <t>DEG01</t>
  </si>
  <si>
    <t>TH</t>
  </si>
  <si>
    <t>16052</t>
  </si>
  <si>
    <t>DEG02</t>
  </si>
  <si>
    <t>16053</t>
  </si>
  <si>
    <t>DEG03</t>
  </si>
  <si>
    <t>16054</t>
  </si>
  <si>
    <t>DEG04</t>
  </si>
  <si>
    <t>16055</t>
  </si>
  <si>
    <t>DEG05</t>
  </si>
  <si>
    <t>16056</t>
  </si>
  <si>
    <t>DEG0N</t>
  </si>
  <si>
    <t>16061</t>
  </si>
  <si>
    <t>DEG06</t>
  </si>
  <si>
    <t>16062</t>
  </si>
  <si>
    <t>DEG07</t>
  </si>
  <si>
    <t>16063</t>
  </si>
  <si>
    <t>DEG0P</t>
  </si>
  <si>
    <t>Wartburgkreis</t>
  </si>
  <si>
    <t>16064</t>
  </si>
  <si>
    <t>DEG09</t>
  </si>
  <si>
    <t>Unstrut-Hainich-Kreis</t>
  </si>
  <si>
    <t>16065</t>
  </si>
  <si>
    <t>DEG0A</t>
  </si>
  <si>
    <t>Kyffhäuserkreis</t>
  </si>
  <si>
    <t>16066</t>
  </si>
  <si>
    <t>DEG0B</t>
  </si>
  <si>
    <t>16067</t>
  </si>
  <si>
    <t>DEG0C</t>
  </si>
  <si>
    <t>16068</t>
  </si>
  <si>
    <t>DEG0D</t>
  </si>
  <si>
    <t>16069</t>
  </si>
  <si>
    <t>DEG0E</t>
  </si>
  <si>
    <t>16070</t>
  </si>
  <si>
    <t>DEG0F</t>
  </si>
  <si>
    <t>Ilm-Kreis</t>
  </si>
  <si>
    <t>16071</t>
  </si>
  <si>
    <t>DEG0G</t>
  </si>
  <si>
    <t>16072</t>
  </si>
  <si>
    <t>DEG0H</t>
  </si>
  <si>
    <t>16073</t>
  </si>
  <si>
    <t>DEG0I</t>
  </si>
  <si>
    <t>16074</t>
  </si>
  <si>
    <t>DEG0J</t>
  </si>
  <si>
    <t>Saale-Holzland-Kreis</t>
  </si>
  <si>
    <t>16075</t>
  </si>
  <si>
    <t>DEG0K</t>
  </si>
  <si>
    <t>Saale-Orla-Kreis</t>
  </si>
  <si>
    <t>16076</t>
  </si>
  <si>
    <t>DEG0L</t>
  </si>
  <si>
    <t>16077</t>
  </si>
  <si>
    <t>DEG0M</t>
  </si>
  <si>
    <t>16</t>
  </si>
  <si>
    <t>DEG</t>
  </si>
  <si>
    <t>Deutschland</t>
  </si>
  <si>
    <t>17</t>
  </si>
  <si>
    <t>DE</t>
  </si>
  <si>
    <t>Dienstleistungs-
bereiche - 
Tertiärer Sektor</t>
  </si>
  <si>
    <t>Oberspreewald-Lausitz, Landkreis</t>
  </si>
  <si>
    <t>13071</t>
  </si>
  <si>
    <t>13072</t>
  </si>
  <si>
    <t>Landkreis Rostock</t>
  </si>
  <si>
    <t>13073</t>
  </si>
  <si>
    <t>Vorpommern-Rügen, Landkreis</t>
  </si>
  <si>
    <t>13074</t>
  </si>
  <si>
    <t>13075</t>
  </si>
  <si>
    <t>Vorpommern-Greifswald, Landkreis</t>
  </si>
  <si>
    <t>13076</t>
  </si>
  <si>
    <t>Ludwigslust-Parchim, Landkreis</t>
  </si>
  <si>
    <t>Region Hannover, Landkreis</t>
  </si>
  <si>
    <t>05334</t>
  </si>
  <si>
    <t>DEA2D</t>
  </si>
  <si>
    <t>DED41</t>
  </si>
  <si>
    <t>DED42</t>
  </si>
  <si>
    <t>DED43</t>
  </si>
  <si>
    <t>DED44</t>
  </si>
  <si>
    <t>DED45</t>
  </si>
  <si>
    <t>DED4</t>
  </si>
  <si>
    <t>DED21</t>
  </si>
  <si>
    <t>DED2C</t>
  </si>
  <si>
    <t>DED2D</t>
  </si>
  <si>
    <t>DED2E</t>
  </si>
  <si>
    <t>DED2F</t>
  </si>
  <si>
    <t>DED2</t>
  </si>
  <si>
    <t>DED51</t>
  </si>
  <si>
    <t>DED52</t>
  </si>
  <si>
    <t>DED53</t>
  </si>
  <si>
    <t>DED5</t>
  </si>
  <si>
    <t>in 1000 Personen</t>
  </si>
  <si>
    <t>Lfd. Nr.</t>
  </si>
  <si>
    <t>Regional-schlüssel</t>
  </si>
  <si>
    <t>Land</t>
  </si>
  <si>
    <t>NUTS 1</t>
  </si>
  <si>
    <t>NUTS 2</t>
  </si>
  <si>
    <t>NUTS 3</t>
  </si>
  <si>
    <t>Gebietseinheit</t>
  </si>
  <si>
    <t>Stuttgart, Regierungsbezirk</t>
  </si>
  <si>
    <t>Karlsruhe, Regierungsbezirk</t>
  </si>
  <si>
    <t>Freiburg, Regierungsbezirk</t>
  </si>
  <si>
    <t>Breisgau-Hochschwarzwald, Landkreis</t>
  </si>
  <si>
    <t>Tübingen, Regierungsbezirk</t>
  </si>
  <si>
    <t>Oberbayern, Regierungsbezirk</t>
  </si>
  <si>
    <t>Ingolstadt, Kreisfreie Stadt</t>
  </si>
  <si>
    <t>München, Landeshauptstadt, Kreisfreie Stadt</t>
  </si>
  <si>
    <t>Rosenheim, Kreisfreie Stadt</t>
  </si>
  <si>
    <t>Bad Tölz-Wolfratshausen, Landkreis</t>
  </si>
  <si>
    <t>Garmisch-Partenkirchen, Landkreis</t>
  </si>
  <si>
    <t>Neuburg-Schrobenhausen, Landkreis</t>
  </si>
  <si>
    <t>Niederbayern, Regierungsbezirk</t>
  </si>
  <si>
    <t>Landshut, Kreisfreie Stadt</t>
  </si>
  <si>
    <t>Passau, Kreisfreie Stadt</t>
  </si>
  <si>
    <t>Straubing, Kreisfreie Stadt</t>
  </si>
  <si>
    <t>Oberpfalz, Regierungsbezirk</t>
  </si>
  <si>
    <t>Amberg, Kreisfreie Stadt</t>
  </si>
  <si>
    <t>Regensburg, Kreisfreie Stadt</t>
  </si>
  <si>
    <t>Weiden i.d.OPf., Kreisfreie Stadt</t>
  </si>
  <si>
    <t>Neustadt a.d.Waldnaab, Landkreis</t>
  </si>
  <si>
    <t>Oberfranken, Regierungsbezirk</t>
  </si>
  <si>
    <t>Bamberg, Kreisfreie Stadt</t>
  </si>
  <si>
    <t>Bayreuth, Kreisfreie Stadt</t>
  </si>
  <si>
    <t>Coburg, Kreisfreie Stadt</t>
  </si>
  <si>
    <t>Hof, Kreisfreie Stadt</t>
  </si>
  <si>
    <t>Wunsiedel i.Fichtelgebirge, Landkreis</t>
  </si>
  <si>
    <t>Mittelfranken, Regierungsbezirk</t>
  </si>
  <si>
    <t>Ansbach, Kreisfreie Stadt</t>
  </si>
  <si>
    <t>Erlangen, Kreisfreie Stadt</t>
  </si>
  <si>
    <t>Fürth, Kreisfreie Stadt</t>
  </si>
  <si>
    <t>Nürnberg, Kreisfreie Stadt</t>
  </si>
  <si>
    <t>Schwabach, Kreisfreie Stadt</t>
  </si>
  <si>
    <t>Neustadt a.d.Aisch-Bad Windsheim, Landkreis</t>
  </si>
  <si>
    <t>Weißenburg-Gunzenhausen, Landkreis</t>
  </si>
  <si>
    <t>Unterfranken, Regierungsbezirk</t>
  </si>
  <si>
    <t>Aschaffenburg, Kreisfreie Stadt</t>
  </si>
  <si>
    <t>Schweinfurt, Kreisfreie Stadt</t>
  </si>
  <si>
    <t>Würzburg, Kreisfreie Stadt</t>
  </si>
  <si>
    <t>Schwaben, Regierungsbezirk</t>
  </si>
  <si>
    <t>Augsburg, Kreisfreie Stadt</t>
  </si>
  <si>
    <t>Kaufbeuren, Kreisfreie Stadt</t>
  </si>
  <si>
    <t>Kempten (Allgäu), Kreisfreie Stadt</t>
  </si>
  <si>
    <t>Memmingen, Kreisfreie Stadt</t>
  </si>
  <si>
    <t>Frankfurt (Oder), Kreisfreie Stadt</t>
  </si>
  <si>
    <t>Brandenburg an der Havel, Kreisfreie Stadt</t>
  </si>
  <si>
    <t>Cottbus, Kreisfreie Stadt</t>
  </si>
  <si>
    <t>Potsdam, Kreisfreie Stadt</t>
  </si>
  <si>
    <t>Bremen, Kreisfreie Stadt</t>
  </si>
  <si>
    <t>Bremerhaven, Kreisfreie Stadt</t>
  </si>
  <si>
    <t>Darmstadt, Regierungsbezirk</t>
  </si>
  <si>
    <t>Darmstadt, Wissenschaftsstadt, Kreisfreie Stadt</t>
  </si>
  <si>
    <t>Frankfurt am Main, Kreisfreie Stadt</t>
  </si>
  <si>
    <t>Offenbach am Main, Kreisfreie Stadt</t>
  </si>
  <si>
    <t>Wiesbaden, Landeshauptstadt, Kreisfreie Stadt</t>
  </si>
  <si>
    <t>Gießen, Regierungsbezirk</t>
  </si>
  <si>
    <t>Kassel, Regierungsbezirk</t>
  </si>
  <si>
    <t>Kassel, documenta-Stadt, Kreisfreie Stadt</t>
  </si>
  <si>
    <t>DE803</t>
  </si>
  <si>
    <t>Rostock, Hansestadt, Kreisfreie Stadt</t>
  </si>
  <si>
    <t>DE804</t>
  </si>
  <si>
    <t>Schwerin, Landeshauptstadt, Kreisfreie Stadt</t>
  </si>
  <si>
    <t>Mecklenburgische Seenplatte, Landkreis</t>
  </si>
  <si>
    <t>Statistische Region Braunschweig</t>
  </si>
  <si>
    <t>Braunschweig, Kreisfreie Stadt</t>
  </si>
  <si>
    <t>Salzgitter, Kreisfreie Stadt</t>
  </si>
  <si>
    <t>Wolfsburg, Kreisfreie Stadt</t>
  </si>
  <si>
    <t>Statistische Region Hannover</t>
  </si>
  <si>
    <t>Statistische Region Lüneburg</t>
  </si>
  <si>
    <t>Heidekreis, Landkreis</t>
  </si>
  <si>
    <t>Statistische Region Weser-Ems</t>
  </si>
  <si>
    <t>Delmenhorst, Kreisfreie Stadt</t>
  </si>
  <si>
    <t>Emden, Kreisfreie Stadt</t>
  </si>
  <si>
    <t>Oldenburg (Oldenburg), Kreisfreie Stadt</t>
  </si>
  <si>
    <t>Osnabrück, Kreisfreie Stadt</t>
  </si>
  <si>
    <t>Wilhelmshaven, Kreisfreie Stadt</t>
  </si>
  <si>
    <t>Düsseldorf, Regierungsbezirk</t>
  </si>
  <si>
    <t>Düsseldorf, Kreisfreie Stadt</t>
  </si>
  <si>
    <t>Duisburg, Kreisfreie Stadt</t>
  </si>
  <si>
    <t>Essen, Kreisfreie Stadt</t>
  </si>
  <si>
    <t>Krefeld, Kreisfreie Stadt</t>
  </si>
  <si>
    <t>Mönchengladbach, Kreisfreie Stadt</t>
  </si>
  <si>
    <t>Mülheim an der Ruhr, Kreisfreie Stadt</t>
  </si>
  <si>
    <t>Oberhausen, Kreisfreie Stadt</t>
  </si>
  <si>
    <t>Remscheid, Kreisfreie Stadt</t>
  </si>
  <si>
    <t>Solingen, Kreisfreie Stadt</t>
  </si>
  <si>
    <t>Wuppertal, Kreisfreie Stadt</t>
  </si>
  <si>
    <t>Rhein-Kreis Neuss, Kreis</t>
  </si>
  <si>
    <t>Köln, Regierungsbezirk</t>
  </si>
  <si>
    <t>Bonn, Kreisfreie Stadt</t>
  </si>
  <si>
    <t>Köln, Kreisfreie Stadt</t>
  </si>
  <si>
    <t>Leverkusen, Kreisfreie Stadt</t>
  </si>
  <si>
    <t>Münster, Regierungsbezirk</t>
  </si>
  <si>
    <t>Bottrop, Kreisfreie Stadt</t>
  </si>
  <si>
    <t>Gelsenkirchen, Kreisfreie Stadt</t>
  </si>
  <si>
    <t>Münster, Kreisfreie Stadt</t>
  </si>
  <si>
    <t>Detmold, Regierungsbezirk</t>
  </si>
  <si>
    <t>Bielefeld, Kreisfreie Stadt</t>
  </si>
  <si>
    <t>Arnsberg, Regierungsbezirk</t>
  </si>
  <si>
    <t>Bochum, Kreisfreie Stadt</t>
  </si>
  <si>
    <t>Dortmund, Kreisfreie Stadt</t>
  </si>
  <si>
    <t>Hagen, Kreisfreie Stadt</t>
  </si>
  <si>
    <t>Hamm, Kreisfreie Stadt</t>
  </si>
  <si>
    <t>Herne, Kreisfreie Stadt</t>
  </si>
  <si>
    <t>Statistische Region Koblenz</t>
  </si>
  <si>
    <t>Koblenz, Kreisfreie Stadt</t>
  </si>
  <si>
    <t>Altenkirchen (Westerwald), Landkreis</t>
  </si>
  <si>
    <t>Statistische Region Trier</t>
  </si>
  <si>
    <t>Trier, Kreisfreie Stadt</t>
  </si>
  <si>
    <t>Statistische Region Rheinhessen-Pfalz</t>
  </si>
  <si>
    <t>Frankenthal (Pfalz), Kreisfreie Stadt</t>
  </si>
  <si>
    <t>Kaiserslautern, Kreisfreie Stadt</t>
  </si>
  <si>
    <t>Landau in der Pfalz, Kreisfreie Stadt</t>
  </si>
  <si>
    <t>Ludwigshafen am Rhein, Kreisfreie Stadt</t>
  </si>
  <si>
    <t>Mainz, Kreisfreie Stadt</t>
  </si>
  <si>
    <t>Neustadt an der Weinstraße, Kreisfreie Stadt</t>
  </si>
  <si>
    <t>Pirmasens, Kreisfreie Stadt</t>
  </si>
  <si>
    <t>Speyer, Kreisfreie Stadt</t>
  </si>
  <si>
    <t>Worms, Kreisfreie Stadt</t>
  </si>
  <si>
    <t>Zweibrücken, Kreisfreie Stadt</t>
  </si>
  <si>
    <t>146</t>
  </si>
  <si>
    <t>Dresden, NUTS 2-Region</t>
  </si>
  <si>
    <t>145</t>
  </si>
  <si>
    <t>Chemnitz, NUTS 2-Region</t>
  </si>
  <si>
    <t>147</t>
  </si>
  <si>
    <t>Leipzig, NUTS 2-Region</t>
  </si>
  <si>
    <t>Flensburg, Kreisfreie Stadt</t>
  </si>
  <si>
    <t>Kiel, Landeshauptstadt, Kreisfreie Stadt</t>
  </si>
  <si>
    <t>Lübeck, Hansestadt, Kreisfreie Stadt</t>
  </si>
  <si>
    <t>Neumünster, Kreisfreie Stadt</t>
  </si>
  <si>
    <t>Erfurt, Kreisfreie Stadt</t>
  </si>
  <si>
    <t>Gera, Kreisfreie Stadt</t>
  </si>
  <si>
    <t>Jena, Kreisfreie Stadt</t>
  </si>
  <si>
    <t>Suhl, Kreisfreie Stadt</t>
  </si>
  <si>
    <t>Weimar, Kreisfreie Stadt</t>
  </si>
  <si>
    <t>Eisenach, Kreisfreie Stadt</t>
  </si>
  <si>
    <t>D</t>
  </si>
  <si>
    <t>Mitgliedskörperschaften</t>
  </si>
  <si>
    <t>DE401</t>
  </si>
  <si>
    <t>DE402</t>
  </si>
  <si>
    <t>DE403</t>
  </si>
  <si>
    <t>DE404</t>
  </si>
  <si>
    <t>DE405</t>
  </si>
  <si>
    <t>DE406</t>
  </si>
  <si>
    <t>DE407</t>
  </si>
  <si>
    <t>DE408</t>
  </si>
  <si>
    <t>DE409</t>
  </si>
  <si>
    <t>DE40A</t>
  </si>
  <si>
    <t>DE40B</t>
  </si>
  <si>
    <t>DE40C</t>
  </si>
  <si>
    <t>DE40D</t>
  </si>
  <si>
    <t>DE40E</t>
  </si>
  <si>
    <t>DE40F</t>
  </si>
  <si>
    <t>DE40G</t>
  </si>
  <si>
    <t>DE40H</t>
  </si>
  <si>
    <t>DE40I</t>
  </si>
  <si>
    <t>Münsterland</t>
  </si>
  <si>
    <t>Südwestfalen</t>
  </si>
  <si>
    <t>Stuttgart, Landeshauptstadt, Stadtkreis</t>
  </si>
  <si>
    <t>Heilbronn, Stadtkreis</t>
  </si>
  <si>
    <t>Baden-Baden, Stadtkreis</t>
  </si>
  <si>
    <t>Karlsruhe, Stadtkreis</t>
  </si>
  <si>
    <t>Heidelberg, Stadtkreis</t>
  </si>
  <si>
    <t>Mannheim, Universitätsstadt, Stadtkreis</t>
  </si>
  <si>
    <t>Pforzheim, Stadtkreis</t>
  </si>
  <si>
    <t>Freiburg im Breisgau, Stadtkreis</t>
  </si>
  <si>
    <t>Ulm, Universitätsstadt, Stadtkreis</t>
  </si>
  <si>
    <t>DE80J</t>
  </si>
  <si>
    <t>DE80K</t>
  </si>
  <si>
    <t>DE80L</t>
  </si>
  <si>
    <t>DE80M</t>
  </si>
  <si>
    <t>DE80N</t>
  </si>
  <si>
    <t>DE80O</t>
  </si>
  <si>
    <t>Städteregion Aachen, Kreis</t>
  </si>
  <si>
    <t>Dresden, Kreisfreie Stadt</t>
  </si>
  <si>
    <t>Bautzen, Landkreis</t>
  </si>
  <si>
    <t>Görlitz, Landkreis</t>
  </si>
  <si>
    <t>Meißen, Landkreis</t>
  </si>
  <si>
    <t>Sächsische Schweiz-Osterzgebirge, Landkreis</t>
  </si>
  <si>
    <t>Chemnitz, Kreisfreie Stadt</t>
  </si>
  <si>
    <t>Mittelsachsen, Landkreis</t>
  </si>
  <si>
    <t>Zwickau, Landkreis</t>
  </si>
  <si>
    <t>Leipzig, Kreisfreie Stadt</t>
  </si>
  <si>
    <t>Leipzig, Landkreis</t>
  </si>
  <si>
    <t>Nordsachsen, Landkreis</t>
  </si>
  <si>
    <t>Dessau-Roßlau, Kreisfreie Stadt</t>
  </si>
  <si>
    <t>Halle (Saale), Kreisfreie Stadt</t>
  </si>
  <si>
    <t>Magdeburg, Landeshauptstadt, Kreisfreie Stadt</t>
  </si>
  <si>
    <t>Anhalt-Bitterfeld, Landkreis</t>
  </si>
  <si>
    <t>Jerichower Land, Landkreis</t>
  </si>
  <si>
    <t>Börde, Landkreis</t>
  </si>
  <si>
    <t>Harz, Landkreis</t>
  </si>
  <si>
    <t>Mansfeld-Südharz, Landkreis</t>
  </si>
  <si>
    <t>Stendal, Landkreis</t>
  </si>
  <si>
    <t>Wittenberg, Landkreis</t>
  </si>
  <si>
    <t>Dithmarschen, Kreis</t>
  </si>
  <si>
    <t>Herzogtum Lauenburg, Kreis</t>
  </si>
  <si>
    <t>Nordfriesland, Kreis</t>
  </si>
  <si>
    <t>Ostholstein, Kreis</t>
  </si>
  <si>
    <t>Pinneberg, Kreis</t>
  </si>
  <si>
    <t>Plön, Kreis</t>
  </si>
  <si>
    <t>Rendsburg-Eckernförde, Kreis</t>
  </si>
  <si>
    <t>Schleswig-Flensburg, Kreis</t>
  </si>
  <si>
    <t>Segeberg, Kreis</t>
  </si>
  <si>
    <t>Steinburg, Kreis</t>
  </si>
  <si>
    <t>Stormarn, Kreis</t>
  </si>
  <si>
    <t>Eichsfeld, Landkreis</t>
  </si>
  <si>
    <t>Nordhausen, Landkreis</t>
  </si>
  <si>
    <t>Schmalkalden-Meiningen, Landkreis</t>
  </si>
  <si>
    <t>Gotha, Landkreis</t>
  </si>
  <si>
    <t>Sömmerda, Landkreis</t>
  </si>
  <si>
    <t>Hildburghausen, Landkreis</t>
  </si>
  <si>
    <t>Weimarer Land, Landkreis</t>
  </si>
  <si>
    <t>Sonneberg, Landkreis</t>
  </si>
  <si>
    <t>Saalfeld-Rudolstadt, Landkreis</t>
  </si>
  <si>
    <t>Greiz, Landkreis</t>
  </si>
  <si>
    <t>Altenburger Land, Landkreis</t>
  </si>
  <si>
    <t xml:space="preserve">Erwerbstätige nach Wirtschaftsbereichen in Westfalen-Lippe und Regionen in NRW </t>
  </si>
  <si>
    <t>Ostwestfalen-Lippe</t>
  </si>
  <si>
    <t>Metropolregion Rheinland</t>
  </si>
  <si>
    <t>westfälischer Teil</t>
  </si>
  <si>
    <t>rheinischer Teil</t>
  </si>
  <si>
    <t>Duisburg</t>
  </si>
  <si>
    <t>Essen</t>
  </si>
  <si>
    <t>Mülheim an der Ruhr</t>
  </si>
  <si>
    <t>Oberhausen</t>
  </si>
  <si>
    <t>Kreis Wesel</t>
  </si>
  <si>
    <t>Bonn</t>
  </si>
  <si>
    <t>Düsseldorf</t>
  </si>
  <si>
    <t>Köln</t>
  </si>
  <si>
    <t>Krefeld</t>
  </si>
  <si>
    <t>Leverkusen</t>
  </si>
  <si>
    <t>Mönchengladbach</t>
  </si>
  <si>
    <t>Remscheid</t>
  </si>
  <si>
    <t>Solingen</t>
  </si>
  <si>
    <t>Wuppertal</t>
  </si>
  <si>
    <t>Städteregion Aachen</t>
  </si>
  <si>
    <t>Kreis Düren</t>
  </si>
  <si>
    <t>Kreis Euskirchen</t>
  </si>
  <si>
    <t>Kreis Heinsberg</t>
  </si>
  <si>
    <t>Kreis Kleve</t>
  </si>
  <si>
    <t>Kreis Mettmann</t>
  </si>
  <si>
    <t>Rhein-Kreis Neuss</t>
  </si>
  <si>
    <t>Kreis Viersen</t>
  </si>
  <si>
    <t>- Anteil an allen Erwerbstätigen je Region in %</t>
  </si>
  <si>
    <t>Region - Name</t>
  </si>
  <si>
    <t>ET_Insgesamt_absolut</t>
  </si>
  <si>
    <t>ET_Land_Forst_absolut</t>
  </si>
  <si>
    <t>ET_Prod_Gewerbe_absolut</t>
  </si>
  <si>
    <t>ET_Dienstl_absolut</t>
  </si>
  <si>
    <t>ET_Insgesamt_prozent</t>
  </si>
  <si>
    <t>ET_Land_Forst_prozent</t>
  </si>
  <si>
    <t>ET_Prod_Gewerbe_prozent</t>
  </si>
  <si>
    <t>ET_Dienstl_prozent</t>
  </si>
  <si>
    <t>Region Münsterland</t>
  </si>
  <si>
    <t>Region Ostwestfalen</t>
  </si>
  <si>
    <t>Region Südwestfalen</t>
  </si>
  <si>
    <t>Anteil Landwirtschaft</t>
  </si>
  <si>
    <t>Anteil ProdGewerbe</t>
  </si>
  <si>
    <t>Anteil Dienstleistung</t>
  </si>
  <si>
    <t>Kreisfreie Städte insg.</t>
  </si>
  <si>
    <t>Kreis insgesamt</t>
  </si>
  <si>
    <t>Westfalen ohne Ruhrgebiet</t>
  </si>
  <si>
    <t>Region_3er</t>
  </si>
  <si>
    <t>Region_5er</t>
  </si>
  <si>
    <t>Quelle: IT.NRW; eigene Berechnungen</t>
  </si>
  <si>
    <t>Metropolregion Ruhr</t>
  </si>
  <si>
    <t>Zurück zum Inhaltsverzeichnis</t>
  </si>
  <si>
    <t>.</t>
  </si>
  <si>
    <t>DE91C</t>
  </si>
  <si>
    <t>03159</t>
  </si>
  <si>
    <t>Westfalen-Lippe
ohne westf. Ruhrgebiet</t>
  </si>
  <si>
    <t>Westfalen-Lippe und Rheinland</t>
  </si>
  <si>
    <t>Westf. Regionen</t>
  </si>
  <si>
    <t>Westf. Ruhrgebiet</t>
  </si>
  <si>
    <t>DEB1C</t>
  </si>
  <si>
    <t>DEB1D</t>
  </si>
  <si>
    <t>3.1   Erwerbstätige insgesamt (A-T)</t>
  </si>
  <si>
    <t>3.2   Land- und Forstwirtschaft, Fischerei (A)</t>
  </si>
  <si>
    <t>3.3   Produzierendes Gewerbe (B-F)</t>
  </si>
  <si>
    <t>3.4   Dienstleistungsbereiche (G-T)</t>
  </si>
  <si>
    <t>Daten werden von Tabellenblatt "Westf Regionen_Rheinland" automatisch übernommen!</t>
  </si>
  <si>
    <t>3   Erwerbstätige (Inlandskonzept)</t>
  </si>
  <si>
    <t>- Jahresdurchschnitt 2021</t>
  </si>
  <si>
    <t>Erwerbstätige 2021 (JD) *</t>
  </si>
  <si>
    <t>3.2.5 Erwerbstätige nach Wirtschaftsbereichen 2021</t>
  </si>
  <si>
    <t>Quelle: Arbeitskreis "Volkswirtschaftliche Gesamtrechnungen der Länder"; LWL-Statistik eigene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</si>
</sst>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3" formatCode="_-* #,##0.00_-;\-* #,##0.00_-;_-* &quot;-&quot;??_-;_-@_-"/>
    <numFmt numFmtId="164" formatCode="#,##0\ \ "/>
    <numFmt numFmtId="165" formatCode="d/m/yyyy"/>
    <numFmt numFmtId="166" formatCode="#,##0.0\ \ \ \ \ \ \ \ "/>
    <numFmt numFmtId="167" formatCode="##\ ###\ ##0.0\ \ ;\ \–#\ ###\ ##0.0\ \ ;\ * \–\ \ ;\ * @\ \ "/>
    <numFmt numFmtId="168" formatCode="\ ##\ ###\ ##0.0\ \ ;\ \–#\ ###\ ##0.0\ \ ;\ * \–\ \ ;\ * @\ \ 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\ #\ ###\ ##0.000\ \ ;\ \–###\ ##0.000\ \ ;\ * \–\ \ ;\ * @\ \ "/>
    <numFmt numFmtId="188" formatCode="\ #\ ###\ ###\ ##0\ \ ;\ \–###\ ###\ ##0\ \ ;\ * \–\ \ ;\ * @\ \ "/>
    <numFmt numFmtId="189" formatCode="\ #\ ###\ ##0.00\ \ ;\ \–###\ ##0.00\ \ ;\ * \–\ \ ;\ * @\ \ "/>
    <numFmt numFmtId="190" formatCode="\ ####0.0\ \ ;\ * \–####0.0\ \ ;\ * \X\ \ ;\ * @\ \ "/>
    <numFmt numFmtId="191" formatCode="\ ##0\ \ ;\ * \x\ \ ;\ * @\ \ "/>
    <numFmt numFmtId="192" formatCode="\ ??0.0\ \ ;\ * \–??0.0\ \ ;\ * \–\ \ ;\ * @\ \ "/>
    <numFmt numFmtId="193" formatCode="#,##0.0_i"/>
    <numFmt numFmtId="194" formatCode="00000"/>
    <numFmt numFmtId="195" formatCode="0.0"/>
    <numFmt numFmtId="196" formatCode="#,##0.0"/>
    <numFmt numFmtId="197" formatCode="#,##0.00\ \ \ \ \ \ \ \ "/>
  </numFmts>
  <fonts count="28">
    <font>
      <sz val="10"/>
      <name val="Arial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u/>
      <sz val="8"/>
      <color indexed="12"/>
      <name val="Arial"/>
      <family val="2"/>
    </font>
    <font>
      <sz val="8"/>
      <color indexed="81"/>
      <name val="Tahoma"/>
      <family val="2"/>
    </font>
    <font>
      <sz val="7"/>
      <name val="Letter Gothic CE"/>
      <family val="3"/>
      <charset val="238"/>
    </font>
    <font>
      <b/>
      <u/>
      <sz val="8"/>
      <color indexed="12"/>
      <name val="Arial"/>
      <family val="2"/>
    </font>
    <font>
      <sz val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Segoe UI"/>
      <family val="2"/>
    </font>
    <font>
      <sz val="10"/>
      <name val="Segoe UI"/>
      <family val="2"/>
    </font>
    <font>
      <b/>
      <sz val="12"/>
      <name val="Segoe UI"/>
      <family val="2"/>
    </font>
    <font>
      <i/>
      <u/>
      <sz val="12"/>
      <name val="Segoe UI"/>
      <family val="2"/>
    </font>
    <font>
      <i/>
      <sz val="12"/>
      <name val="Segoe UI"/>
      <family val="2"/>
    </font>
    <font>
      <sz val="9"/>
      <name val="Segoe UI"/>
      <family val="2"/>
    </font>
    <font>
      <b/>
      <sz val="11"/>
      <name val="Segoe UI"/>
      <family val="2"/>
    </font>
    <font>
      <i/>
      <u/>
      <sz val="11"/>
      <name val="Segoe UI"/>
      <family val="2"/>
    </font>
    <font>
      <b/>
      <i/>
      <sz val="11"/>
      <name val="Segoe UI"/>
      <family val="2"/>
    </font>
    <font>
      <b/>
      <sz val="10"/>
      <color rgb="FFFF0000"/>
      <name val="Segoe UI"/>
      <family val="2"/>
    </font>
    <font>
      <b/>
      <i/>
      <u/>
      <sz val="12"/>
      <name val="Segoe UI"/>
      <family val="2"/>
    </font>
    <font>
      <b/>
      <i/>
      <sz val="12"/>
      <name val="Segoe U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2">
    <xf numFmtId="0" fontId="0" fillId="0" borderId="0"/>
    <xf numFmtId="0" fontId="1" fillId="0" borderId="0"/>
    <xf numFmtId="0" fontId="6" fillId="0" borderId="1"/>
    <xf numFmtId="0" fontId="8" fillId="0" borderId="0" applyNumberFormat="0" applyFill="0" applyBorder="0" applyAlignment="0" applyProtection="0">
      <alignment vertical="top"/>
      <protection locked="0"/>
    </xf>
    <xf numFmtId="169" fontId="4" fillId="0" borderId="0"/>
    <xf numFmtId="49" fontId="4" fillId="0" borderId="0"/>
    <xf numFmtId="170" fontId="4" fillId="0" borderId="0">
      <alignment horizontal="center"/>
    </xf>
    <xf numFmtId="171" fontId="4" fillId="0" borderId="0"/>
    <xf numFmtId="172" fontId="4" fillId="0" borderId="0"/>
    <xf numFmtId="173" fontId="4" fillId="0" borderId="0"/>
    <xf numFmtId="174" fontId="10" fillId="0" borderId="0"/>
    <xf numFmtId="175" fontId="10" fillId="0" borderId="0"/>
    <xf numFmtId="176" fontId="5" fillId="0" borderId="0"/>
    <xf numFmtId="177" fontId="10" fillId="0" borderId="0"/>
    <xf numFmtId="178" fontId="4" fillId="0" borderId="0"/>
    <xf numFmtId="179" fontId="10" fillId="0" borderId="0"/>
    <xf numFmtId="180" fontId="5" fillId="0" borderId="0"/>
    <xf numFmtId="181" fontId="10" fillId="0" borderId="0"/>
    <xf numFmtId="182" fontId="4" fillId="0" borderId="0"/>
    <xf numFmtId="183" fontId="4" fillId="0" borderId="0">
      <alignment horizontal="center"/>
    </xf>
    <xf numFmtId="184" fontId="4" fillId="0" borderId="0">
      <alignment horizontal="center"/>
    </xf>
    <xf numFmtId="185" fontId="4" fillId="0" borderId="0"/>
    <xf numFmtId="186" fontId="4" fillId="0" borderId="0">
      <alignment horizontal="center"/>
    </xf>
    <xf numFmtId="187" fontId="5" fillId="0" borderId="0">
      <alignment horizontal="right"/>
    </xf>
    <xf numFmtId="168" fontId="5" fillId="0" borderId="0">
      <alignment horizontal="right"/>
    </xf>
    <xf numFmtId="188" fontId="5" fillId="0" borderId="0">
      <alignment horizontal="right"/>
    </xf>
    <xf numFmtId="0" fontId="5" fillId="0" borderId="0">
      <alignment horizontal="right"/>
    </xf>
    <xf numFmtId="189" fontId="5" fillId="0" borderId="0">
      <alignment horizontal="right"/>
    </xf>
    <xf numFmtId="0" fontId="4" fillId="0" borderId="15"/>
    <xf numFmtId="49" fontId="3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1" fontId="5" fillId="0" borderId="16">
      <alignment horizontal="center"/>
    </xf>
    <xf numFmtId="0" fontId="8" fillId="0" borderId="0">
      <alignment horizontal="left"/>
      <protection locked="0"/>
    </xf>
    <xf numFmtId="0" fontId="11" fillId="0" borderId="0">
      <alignment horizontal="left"/>
      <protection locked="0"/>
    </xf>
    <xf numFmtId="0" fontId="11" fillId="0" borderId="0">
      <alignment horizontal="left"/>
      <protection locked="0"/>
    </xf>
    <xf numFmtId="190" fontId="5" fillId="0" borderId="0">
      <alignment horizontal="right"/>
    </xf>
    <xf numFmtId="191" fontId="5" fillId="0" borderId="0">
      <alignment horizontal="right"/>
    </xf>
    <xf numFmtId="169" fontId="10" fillId="0" borderId="0"/>
    <xf numFmtId="49" fontId="4" fillId="0" borderId="0">
      <alignment horizontal="left"/>
    </xf>
    <xf numFmtId="49" fontId="10" fillId="0" borderId="0"/>
    <xf numFmtId="192" fontId="5" fillId="0" borderId="0">
      <alignment horizontal="right"/>
    </xf>
    <xf numFmtId="49" fontId="4" fillId="0" borderId="0">
      <alignment horizontal="left" vertical="top"/>
    </xf>
    <xf numFmtId="0" fontId="7" fillId="0" borderId="0">
      <alignment horizontal="center" vertical="center"/>
    </xf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>
      <alignment horizontal="left"/>
      <protection locked="0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93" fontId="12" fillId="0" borderId="0" applyFill="0" applyBorder="0" applyProtection="0">
      <alignment horizontal="right"/>
    </xf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8" fillId="0" borderId="0" xfId="3" applyFont="1" applyFill="1" applyAlignment="1" applyProtection="1"/>
    <xf numFmtId="0" fontId="4" fillId="0" borderId="0" xfId="45" applyFont="1" applyFill="1"/>
    <xf numFmtId="0" fontId="4" fillId="0" borderId="0" xfId="45" applyFont="1" applyFill="1" applyAlignment="1">
      <alignment vertical="center" wrapText="1"/>
    </xf>
    <xf numFmtId="0" fontId="3" fillId="0" borderId="0" xfId="45" applyFont="1" applyFill="1" applyAlignment="1"/>
    <xf numFmtId="0" fontId="3" fillId="0" borderId="0" xfId="45" applyFont="1" applyFill="1"/>
    <xf numFmtId="164" fontId="16" fillId="0" borderId="0" xfId="1" applyNumberFormat="1" applyFont="1"/>
    <xf numFmtId="0" fontId="17" fillId="0" borderId="0" xfId="0" applyFont="1"/>
    <xf numFmtId="164" fontId="18" fillId="0" borderId="0" xfId="1" applyNumberFormat="1" applyFont="1"/>
    <xf numFmtId="164" fontId="18" fillId="0" borderId="0" xfId="1" quotePrefix="1" applyNumberFormat="1" applyFont="1"/>
    <xf numFmtId="0" fontId="17" fillId="0" borderId="11" xfId="0" applyFont="1" applyBorder="1" applyAlignment="1">
      <alignment horizontal="center" vertical="center" wrapText="1"/>
    </xf>
    <xf numFmtId="164" fontId="16" fillId="0" borderId="3" xfId="1" applyNumberFormat="1" applyFont="1" applyBorder="1"/>
    <xf numFmtId="164" fontId="16" fillId="0" borderId="4" xfId="1" applyNumberFormat="1" applyFont="1" applyBorder="1" applyAlignment="1">
      <alignment horizontal="center"/>
    </xf>
    <xf numFmtId="14" fontId="16" fillId="0" borderId="8" xfId="1" applyNumberFormat="1" applyFont="1" applyBorder="1" applyAlignment="1">
      <alignment horizontal="center"/>
    </xf>
    <xf numFmtId="166" fontId="16" fillId="0" borderId="8" xfId="1" applyNumberFormat="1" applyFont="1" applyBorder="1"/>
    <xf numFmtId="166" fontId="18" fillId="0" borderId="8" xfId="1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66" fontId="17" fillId="0" borderId="0" xfId="0" applyNumberFormat="1" applyFont="1"/>
    <xf numFmtId="14" fontId="16" fillId="0" borderId="8" xfId="1" applyNumberFormat="1" applyFont="1" applyFill="1" applyBorder="1" applyAlignment="1">
      <alignment horizontal="center"/>
    </xf>
    <xf numFmtId="166" fontId="16" fillId="0" borderId="8" xfId="1" applyNumberFormat="1" applyFont="1" applyFill="1" applyBorder="1"/>
    <xf numFmtId="164" fontId="18" fillId="0" borderId="3" xfId="1" applyNumberFormat="1" applyFont="1" applyBorder="1" applyAlignment="1">
      <alignment horizontal="left" indent="1"/>
    </xf>
    <xf numFmtId="164" fontId="18" fillId="0" borderId="4" xfId="1" applyNumberFormat="1" applyFont="1" applyBorder="1" applyAlignment="1">
      <alignment horizontal="center"/>
    </xf>
    <xf numFmtId="166" fontId="18" fillId="0" borderId="8" xfId="1" applyNumberFormat="1" applyFont="1" applyFill="1" applyBorder="1"/>
    <xf numFmtId="164" fontId="16" fillId="0" borderId="3" xfId="1" applyNumberFormat="1" applyFont="1" applyBorder="1" applyAlignment="1">
      <alignment horizontal="left" indent="2"/>
    </xf>
    <xf numFmtId="164" fontId="16" fillId="0" borderId="4" xfId="1" applyNumberFormat="1" applyFont="1" applyBorder="1"/>
    <xf numFmtId="196" fontId="17" fillId="0" borderId="0" xfId="0" applyNumberFormat="1" applyFont="1"/>
    <xf numFmtId="164" fontId="19" fillId="0" borderId="3" xfId="1" applyNumberFormat="1" applyFont="1" applyBorder="1" applyAlignment="1">
      <alignment horizontal="left" indent="2"/>
    </xf>
    <xf numFmtId="166" fontId="20" fillId="0" borderId="8" xfId="1" applyNumberFormat="1" applyFont="1" applyFill="1" applyBorder="1"/>
    <xf numFmtId="164" fontId="16" fillId="0" borderId="23" xfId="1" applyNumberFormat="1" applyFont="1" applyBorder="1" applyAlignment="1">
      <alignment horizontal="left" indent="2"/>
    </xf>
    <xf numFmtId="164" fontId="16" fillId="0" borderId="24" xfId="1" applyNumberFormat="1" applyFont="1" applyBorder="1"/>
    <xf numFmtId="166" fontId="16" fillId="0" borderId="13" xfId="1" applyNumberFormat="1" applyFont="1" applyFill="1" applyBorder="1"/>
    <xf numFmtId="164" fontId="18" fillId="0" borderId="3" xfId="1" applyNumberFormat="1" applyFont="1" applyBorder="1" applyAlignment="1">
      <alignment horizontal="left" indent="2"/>
    </xf>
    <xf numFmtId="164" fontId="18" fillId="0" borderId="4" xfId="1" applyNumberFormat="1" applyFont="1" applyBorder="1"/>
    <xf numFmtId="166" fontId="17" fillId="0" borderId="8" xfId="0" applyNumberFormat="1" applyFont="1" applyFill="1" applyBorder="1"/>
    <xf numFmtId="164" fontId="18" fillId="0" borderId="2" xfId="1" applyNumberFormat="1" applyFont="1" applyBorder="1" applyAlignment="1">
      <alignment horizontal="left" vertical="center" indent="2"/>
    </xf>
    <xf numFmtId="164" fontId="18" fillId="0" borderId="5" xfId="1" applyNumberFormat="1" applyFont="1" applyBorder="1" applyAlignment="1">
      <alignment vertical="center"/>
    </xf>
    <xf numFmtId="166" fontId="18" fillId="0" borderId="9" xfId="1" applyNumberFormat="1" applyFont="1" applyFill="1" applyBorder="1" applyAlignment="1" applyProtection="1">
      <alignment vertical="center"/>
    </xf>
    <xf numFmtId="164" fontId="18" fillId="0" borderId="6" xfId="1" applyNumberFormat="1" applyFont="1" applyBorder="1" applyAlignment="1">
      <alignment horizontal="left" vertical="center" indent="2"/>
    </xf>
    <xf numFmtId="164" fontId="18" fillId="0" borderId="7" xfId="1" applyNumberFormat="1" applyFont="1" applyBorder="1" applyAlignment="1">
      <alignment vertical="center"/>
    </xf>
    <xf numFmtId="166" fontId="18" fillId="0" borderId="8" xfId="1" applyNumberFormat="1" applyFont="1" applyFill="1" applyBorder="1" applyAlignment="1" applyProtection="1">
      <alignment vertical="center"/>
    </xf>
    <xf numFmtId="164" fontId="20" fillId="0" borderId="3" xfId="1" applyNumberFormat="1" applyFont="1" applyBorder="1" applyAlignment="1">
      <alignment horizontal="left" indent="1"/>
    </xf>
    <xf numFmtId="164" fontId="16" fillId="0" borderId="4" xfId="1" applyNumberFormat="1" applyFont="1" applyBorder="1" applyAlignment="1">
      <alignment vertical="center"/>
    </xf>
    <xf numFmtId="164" fontId="16" fillId="0" borderId="3" xfId="1" applyNumberFormat="1" applyFont="1" applyBorder="1" applyAlignment="1">
      <alignment horizontal="left" vertical="center" indent="2"/>
    </xf>
    <xf numFmtId="164" fontId="16" fillId="0" borderId="0" xfId="1" applyNumberFormat="1" applyFont="1" applyBorder="1" applyAlignment="1">
      <alignment vertical="center"/>
    </xf>
    <xf numFmtId="166" fontId="16" fillId="0" borderId="10" xfId="1" applyNumberFormat="1" applyFont="1" applyFill="1" applyBorder="1" applyAlignment="1" applyProtection="1">
      <alignment vertical="center"/>
    </xf>
    <xf numFmtId="166" fontId="16" fillId="0" borderId="8" xfId="1" applyNumberFormat="1" applyFont="1" applyFill="1" applyBorder="1" applyAlignment="1" applyProtection="1">
      <alignment vertical="center"/>
    </xf>
    <xf numFmtId="164" fontId="16" fillId="0" borderId="23" xfId="1" applyNumberFormat="1" applyFont="1" applyBorder="1" applyAlignment="1">
      <alignment horizontal="left" vertical="center" indent="2"/>
    </xf>
    <xf numFmtId="164" fontId="16" fillId="0" borderId="24" xfId="1" applyNumberFormat="1" applyFont="1" applyBorder="1" applyAlignment="1">
      <alignment vertical="center"/>
    </xf>
    <xf numFmtId="166" fontId="16" fillId="0" borderId="13" xfId="1" applyNumberFormat="1" applyFont="1" applyFill="1" applyBorder="1" applyAlignment="1" applyProtection="1">
      <alignment vertical="center"/>
    </xf>
    <xf numFmtId="164" fontId="21" fillId="0" borderId="0" xfId="1" applyNumberFormat="1" applyFont="1"/>
    <xf numFmtId="0" fontId="17" fillId="0" borderId="0" xfId="0" applyFont="1" applyAlignment="1">
      <alignment wrapText="1"/>
    </xf>
    <xf numFmtId="0" fontId="21" fillId="0" borderId="0" xfId="0" applyFont="1" applyAlignment="1">
      <alignment horizontal="left" indent="3"/>
    </xf>
    <xf numFmtId="0" fontId="17" fillId="0" borderId="0" xfId="0" quotePrefix="1" applyFont="1" applyAlignment="1">
      <alignment horizontal="left" indent="3"/>
    </xf>
    <xf numFmtId="164" fontId="22" fillId="0" borderId="0" xfId="1" applyNumberFormat="1" applyFont="1" applyBorder="1"/>
    <xf numFmtId="164" fontId="22" fillId="0" borderId="0" xfId="1" quotePrefix="1" applyNumberFormat="1" applyFont="1" applyBorder="1" applyAlignment="1">
      <alignment horizontal="left" indent="3"/>
    </xf>
    <xf numFmtId="164" fontId="24" fillId="0" borderId="0" xfId="1" applyNumberFormat="1" applyFont="1" applyAlignment="1">
      <alignment horizontal="left"/>
    </xf>
    <xf numFmtId="164" fontId="21" fillId="0" borderId="0" xfId="1" applyNumberFormat="1" applyFont="1" applyAlignment="1">
      <alignment horizontal="left" indent="4"/>
    </xf>
    <xf numFmtId="0" fontId="21" fillId="0" borderId="0" xfId="0" applyFont="1" applyAlignment="1">
      <alignment horizontal="left" indent="7"/>
    </xf>
    <xf numFmtId="0" fontId="25" fillId="0" borderId="1" xfId="0" applyFont="1" applyFill="1" applyBorder="1" applyAlignment="1">
      <alignment horizontal="left" vertical="center"/>
    </xf>
    <xf numFmtId="164" fontId="16" fillId="0" borderId="2" xfId="1" applyNumberFormat="1" applyFont="1" applyBorder="1" applyAlignment="1">
      <alignment horizontal="left" vertical="center" indent="2"/>
    </xf>
    <xf numFmtId="164" fontId="16" fillId="0" borderId="26" xfId="1" applyNumberFormat="1" applyFont="1" applyBorder="1" applyAlignment="1">
      <alignment vertical="center"/>
    </xf>
    <xf numFmtId="166" fontId="16" fillId="0" borderId="9" xfId="1" applyNumberFormat="1" applyFont="1" applyFill="1" applyBorder="1" applyAlignment="1" applyProtection="1">
      <alignment vertical="center"/>
    </xf>
    <xf numFmtId="166" fontId="16" fillId="0" borderId="13" xfId="1" applyNumberFormat="1" applyFont="1" applyBorder="1"/>
    <xf numFmtId="166" fontId="16" fillId="0" borderId="9" xfId="1" applyNumberFormat="1" applyFont="1" applyBorder="1" applyAlignment="1" applyProtection="1">
      <alignment vertical="center"/>
    </xf>
    <xf numFmtId="166" fontId="17" fillId="0" borderId="8" xfId="0" applyNumberFormat="1" applyFont="1" applyBorder="1"/>
    <xf numFmtId="166" fontId="18" fillId="0" borderId="9" xfId="1" applyNumberFormat="1" applyFont="1" applyBorder="1" applyAlignment="1" applyProtection="1">
      <alignment vertical="center"/>
    </xf>
    <xf numFmtId="166" fontId="18" fillId="0" borderId="8" xfId="1" applyNumberFormat="1" applyFont="1" applyBorder="1" applyAlignment="1" applyProtection="1">
      <alignment vertical="center"/>
    </xf>
    <xf numFmtId="166" fontId="16" fillId="0" borderId="10" xfId="1" applyNumberFormat="1" applyFont="1" applyBorder="1" applyAlignment="1" applyProtection="1">
      <alignment vertical="center"/>
    </xf>
    <xf numFmtId="164" fontId="17" fillId="0" borderId="11" xfId="1" applyNumberFormat="1" applyFont="1" applyBorder="1" applyAlignment="1">
      <alignment horizontal="center" vertical="center" wrapText="1"/>
    </xf>
    <xf numFmtId="165" fontId="17" fillId="0" borderId="12" xfId="1" applyNumberFormat="1" applyFont="1" applyBorder="1" applyAlignment="1">
      <alignment horizontal="center" vertical="center" wrapText="1"/>
    </xf>
    <xf numFmtId="194" fontId="17" fillId="0" borderId="25" xfId="0" applyNumberFormat="1" applyFont="1" applyBorder="1" applyAlignment="1">
      <alignment horizontal="center"/>
    </xf>
    <xf numFmtId="194" fontId="17" fillId="0" borderId="10" xfId="0" applyNumberFormat="1" applyFont="1" applyBorder="1" applyAlignment="1">
      <alignment horizontal="center"/>
    </xf>
    <xf numFmtId="164" fontId="16" fillId="0" borderId="22" xfId="1" applyNumberFormat="1" applyFont="1" applyBorder="1" applyAlignment="1">
      <alignment vertical="center"/>
    </xf>
    <xf numFmtId="165" fontId="17" fillId="0" borderId="19" xfId="1" applyNumberFormat="1" applyFont="1" applyBorder="1" applyAlignment="1">
      <alignment vertical="center" wrapText="1"/>
    </xf>
    <xf numFmtId="165" fontId="17" fillId="0" borderId="20" xfId="1" applyNumberFormat="1" applyFont="1" applyBorder="1" applyAlignment="1">
      <alignment vertical="center" wrapText="1"/>
    </xf>
    <xf numFmtId="165" fontId="17" fillId="0" borderId="12" xfId="1" applyNumberFormat="1" applyFont="1" applyBorder="1" applyAlignment="1">
      <alignment vertical="center" wrapText="1"/>
    </xf>
    <xf numFmtId="195" fontId="17" fillId="0" borderId="0" xfId="0" applyNumberFormat="1" applyFont="1"/>
    <xf numFmtId="197" fontId="17" fillId="0" borderId="0" xfId="0" applyNumberFormat="1" applyFont="1"/>
    <xf numFmtId="164" fontId="16" fillId="0" borderId="3" xfId="1" applyNumberFormat="1" applyFont="1" applyFill="1" applyBorder="1"/>
    <xf numFmtId="164" fontId="26" fillId="0" borderId="3" xfId="1" applyNumberFormat="1" applyFont="1" applyBorder="1" applyAlignment="1">
      <alignment horizontal="left" indent="2"/>
    </xf>
    <xf numFmtId="166" fontId="27" fillId="0" borderId="8" xfId="1" applyNumberFormat="1" applyFont="1" applyFill="1" applyBorder="1"/>
    <xf numFmtId="164" fontId="23" fillId="0" borderId="0" xfId="1" applyNumberFormat="1" applyFont="1" applyAlignment="1">
      <alignment horizontal="left"/>
    </xf>
    <xf numFmtId="0" fontId="4" fillId="0" borderId="11" xfId="45" applyFont="1" applyFill="1" applyBorder="1" applyAlignment="1">
      <alignment vertical="center" wrapText="1"/>
    </xf>
    <xf numFmtId="0" fontId="4" fillId="0" borderId="12" xfId="45" applyFont="1" applyFill="1" applyBorder="1" applyAlignment="1">
      <alignment vertical="center" wrapText="1"/>
    </xf>
    <xf numFmtId="0" fontId="4" fillId="0" borderId="11" xfId="45" applyFont="1" applyFill="1" applyBorder="1" applyAlignment="1">
      <alignment horizontal="center" vertical="center" wrapText="1"/>
    </xf>
    <xf numFmtId="0" fontId="4" fillId="0" borderId="12" xfId="45" applyFont="1" applyFill="1" applyBorder="1" applyAlignment="1">
      <alignment horizontal="center" vertical="center" wrapText="1"/>
    </xf>
    <xf numFmtId="0" fontId="4" fillId="0" borderId="12" xfId="45" applyFont="1" applyFill="1" applyBorder="1" applyAlignment="1">
      <alignment horizontal="centerContinuous" vertical="center" wrapText="1"/>
    </xf>
    <xf numFmtId="0" fontId="4" fillId="0" borderId="0" xfId="45" applyFont="1" applyFill="1" applyBorder="1" applyAlignment="1">
      <alignment vertical="center" wrapText="1"/>
    </xf>
    <xf numFmtId="0" fontId="4" fillId="0" borderId="0" xfId="45" applyFont="1" applyFill="1" applyBorder="1" applyAlignment="1">
      <alignment horizontal="centerContinuous" vertical="center" wrapText="1"/>
    </xf>
    <xf numFmtId="0" fontId="4" fillId="0" borderId="0" xfId="45" applyFont="1" applyFill="1" applyAlignment="1"/>
    <xf numFmtId="49" fontId="4" fillId="0" borderId="0" xfId="45" applyNumberFormat="1" applyFont="1" applyFill="1" applyAlignment="1"/>
    <xf numFmtId="0" fontId="4" fillId="0" borderId="0" xfId="45" applyNumberFormat="1" applyFont="1" applyFill="1" applyAlignment="1"/>
    <xf numFmtId="196" fontId="25" fillId="0" borderId="0" xfId="0" applyNumberFormat="1" applyFont="1" applyAlignment="1">
      <alignment horizontal="center"/>
    </xf>
    <xf numFmtId="164" fontId="20" fillId="0" borderId="3" xfId="1" applyNumberFormat="1" applyFont="1" applyBorder="1" applyAlignment="1">
      <alignment horizontal="left" indent="2"/>
    </xf>
    <xf numFmtId="164" fontId="16" fillId="0" borderId="3" xfId="1" applyNumberFormat="1" applyFont="1" applyBorder="1" applyAlignment="1">
      <alignment horizontal="left" vertical="center" indent="3"/>
    </xf>
    <xf numFmtId="0" fontId="4" fillId="0" borderId="0" xfId="60" applyFont="1" applyFill="1" applyAlignment="1">
      <alignment horizontal="left" indent="1"/>
    </xf>
    <xf numFmtId="0" fontId="4" fillId="0" borderId="0" xfId="60" applyFont="1" applyFill="1"/>
    <xf numFmtId="0" fontId="8" fillId="0" borderId="0" xfId="61" applyFont="1" applyFill="1" applyAlignment="1" applyProtection="1"/>
    <xf numFmtId="0" fontId="4" fillId="0" borderId="12" xfId="60" applyFont="1" applyFill="1" applyBorder="1" applyAlignment="1">
      <alignment horizontal="center" vertical="center" wrapText="1"/>
    </xf>
    <xf numFmtId="0" fontId="4" fillId="0" borderId="0" xfId="60" applyFont="1" applyFill="1" applyBorder="1" applyAlignment="1">
      <alignment horizontal="center" vertical="center" wrapText="1"/>
    </xf>
    <xf numFmtId="49" fontId="4" fillId="0" borderId="0" xfId="60" applyNumberFormat="1" applyFont="1" applyFill="1"/>
    <xf numFmtId="166" fontId="16" fillId="0" borderId="8" xfId="1" quotePrefix="1" applyNumberFormat="1" applyFont="1" applyFill="1" applyBorder="1"/>
    <xf numFmtId="167" fontId="7" fillId="0" borderId="0" xfId="0" applyNumberFormat="1" applyFont="1" applyFill="1"/>
    <xf numFmtId="167" fontId="5" fillId="0" borderId="0" xfId="0" applyNumberFormat="1" applyFont="1" applyFill="1"/>
    <xf numFmtId="0" fontId="3" fillId="0" borderId="0" xfId="0" applyFont="1"/>
    <xf numFmtId="167" fontId="5" fillId="0" borderId="0" xfId="0" applyNumberFormat="1" applyFont="1" applyFill="1" applyBorder="1" applyAlignment="1" applyProtection="1">
      <alignment horizontal="right"/>
    </xf>
    <xf numFmtId="0" fontId="25" fillId="0" borderId="0" xfId="0" applyFont="1"/>
    <xf numFmtId="164" fontId="18" fillId="0" borderId="3" xfId="1" applyNumberFormat="1" applyFont="1" applyBorder="1" applyAlignment="1">
      <alignment horizontal="left" vertical="center" wrapText="1" indent="1"/>
    </xf>
    <xf numFmtId="164" fontId="18" fillId="0" borderId="4" xfId="1" applyNumberFormat="1" applyFont="1" applyBorder="1" applyAlignment="1">
      <alignment horizontal="left" vertical="center" wrapText="1" indent="1"/>
    </xf>
    <xf numFmtId="164" fontId="16" fillId="0" borderId="21" xfId="1" applyNumberFormat="1" applyFont="1" applyBorder="1" applyAlignment="1">
      <alignment horizontal="center" vertical="center"/>
    </xf>
    <xf numFmtId="164" fontId="16" fillId="0" borderId="17" xfId="1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center" vertical="center"/>
    </xf>
    <xf numFmtId="164" fontId="16" fillId="0" borderId="16" xfId="1" applyNumberFormat="1" applyFont="1" applyBorder="1" applyAlignment="1">
      <alignment horizontal="center" vertical="center"/>
    </xf>
    <xf numFmtId="164" fontId="16" fillId="0" borderId="22" xfId="1" applyNumberFormat="1" applyFont="1" applyBorder="1" applyAlignment="1">
      <alignment horizontal="center" vertical="center"/>
    </xf>
    <xf numFmtId="164" fontId="16" fillId="0" borderId="18" xfId="1" applyNumberFormat="1" applyFont="1" applyBorder="1" applyAlignment="1">
      <alignment horizontal="center" vertical="center"/>
    </xf>
    <xf numFmtId="165" fontId="17" fillId="0" borderId="20" xfId="1" applyNumberFormat="1" applyFont="1" applyBorder="1" applyAlignment="1">
      <alignment horizontal="center" vertical="center" wrapText="1"/>
    </xf>
    <xf numFmtId="165" fontId="17" fillId="0" borderId="12" xfId="1" applyNumberFormat="1" applyFont="1" applyBorder="1" applyAlignment="1">
      <alignment horizontal="center" vertical="center" wrapText="1"/>
    </xf>
    <xf numFmtId="165" fontId="17" fillId="0" borderId="19" xfId="1" applyNumberFormat="1" applyFont="1" applyBorder="1" applyAlignment="1">
      <alignment horizontal="center" vertical="center" wrapText="1"/>
    </xf>
    <xf numFmtId="165" fontId="17" fillId="0" borderId="15" xfId="1" applyNumberFormat="1" applyFont="1" applyBorder="1" applyAlignment="1">
      <alignment horizontal="center" vertical="center" wrapText="1"/>
    </xf>
    <xf numFmtId="165" fontId="17" fillId="0" borderId="0" xfId="1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</cellXfs>
  <cellStyles count="62">
    <cellStyle name="0mitP" xfId="4"/>
    <cellStyle name="0ohneP" xfId="5"/>
    <cellStyle name="10mitP" xfId="6"/>
    <cellStyle name="12mitP" xfId="7"/>
    <cellStyle name="12ohneP" xfId="8"/>
    <cellStyle name="13mitP" xfId="9"/>
    <cellStyle name="1mitP" xfId="10"/>
    <cellStyle name="1ohneP" xfId="11"/>
    <cellStyle name="2mitP" xfId="12"/>
    <cellStyle name="2ohneP" xfId="13"/>
    <cellStyle name="3mitP" xfId="14"/>
    <cellStyle name="3ohneP" xfId="15"/>
    <cellStyle name="4mitP" xfId="16"/>
    <cellStyle name="4ohneP" xfId="17"/>
    <cellStyle name="6mitP" xfId="18"/>
    <cellStyle name="6ohneP" xfId="19"/>
    <cellStyle name="7mitP" xfId="20"/>
    <cellStyle name="9mitP" xfId="21"/>
    <cellStyle name="9ohneP" xfId="22"/>
    <cellStyle name="BasisDreiNK" xfId="23"/>
    <cellStyle name="BasisEineNK" xfId="24"/>
    <cellStyle name="BasisOhneNK" xfId="25"/>
    <cellStyle name="BasisStandard" xfId="26"/>
    <cellStyle name="BasisZweiNK" xfId="27"/>
    <cellStyle name="Comma 2" xfId="51"/>
    <cellStyle name="Fuss" xfId="28"/>
    <cellStyle name="Haupttitel" xfId="29"/>
    <cellStyle name="Hyperlink 2" xfId="3"/>
    <cellStyle name="Hyperlink 2 2" xfId="46"/>
    <cellStyle name="Hyperlink 2 2 2" xfId="47"/>
    <cellStyle name="Hyperlink 3" xfId="55"/>
    <cellStyle name="InhaltNormal" xfId="30"/>
    <cellStyle name="InhaltNormal 2" xfId="31"/>
    <cellStyle name="Jahr" xfId="32"/>
    <cellStyle name="Link 2" xfId="61"/>
    <cellStyle name="LinkGemVeroeff" xfId="33"/>
    <cellStyle name="LinkGemVeroeffFett" xfId="34"/>
    <cellStyle name="LinkGemVeroeffFett 2" xfId="35"/>
    <cellStyle name="LinkGemVeroeffFett 2 2" xfId="48"/>
    <cellStyle name="Messziffer" xfId="36"/>
    <cellStyle name="MesszifferD" xfId="37"/>
    <cellStyle name="mitP" xfId="38"/>
    <cellStyle name="Noch" xfId="39"/>
    <cellStyle name="Normal 2" xfId="52"/>
    <cellStyle name="NumberCellStyle" xfId="53"/>
    <cellStyle name="ohneP" xfId="40"/>
    <cellStyle name="ProzVeränderung" xfId="41"/>
    <cellStyle name="Standard" xfId="0" builtinId="0"/>
    <cellStyle name="Standard 2" xfId="1"/>
    <cellStyle name="Standard 2 2" xfId="50"/>
    <cellStyle name="Standard 2 2 2" xfId="60"/>
    <cellStyle name="Standard 2 3" xfId="54"/>
    <cellStyle name="Standard 3" xfId="44"/>
    <cellStyle name="Standard 3 2" xfId="49"/>
    <cellStyle name="Standard 4" xfId="56"/>
    <cellStyle name="Standard 5" xfId="57"/>
    <cellStyle name="Standard 6" xfId="58"/>
    <cellStyle name="Standard 7" xfId="59"/>
    <cellStyle name="Standard_VorlageBS2010_TabellenReihe2_Stand29.9.10 2" xfId="45"/>
    <cellStyle name="Untertitel" xfId="42"/>
    <cellStyle name="zelle mit Rand" xfId="2"/>
    <cellStyle name="Zwischentitel" xfId="43"/>
  </cellStyles>
  <dxfs count="25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cat>
            <c:strRef>
              <c:f>('Westf Regionen_Rheinland'!$A$14,'Westf Regionen_Rheinland'!$A$21,'Westf Regionen_Rheinland'!$A$30,'Westf Regionen_Rheinland'!$A$39)</c:f>
              <c:strCache>
                <c:ptCount val="4"/>
                <c:pt idx="0">
                  <c:v>Münsterland</c:v>
                </c:pt>
                <c:pt idx="1">
                  <c:v>Ostwestfalen-Lippe</c:v>
                </c:pt>
                <c:pt idx="2">
                  <c:v>Südwestfalen</c:v>
                </c:pt>
                <c:pt idx="3">
                  <c:v>Westf. Ruhrgebiet</c:v>
                </c:pt>
              </c:strCache>
            </c:strRef>
          </c:cat>
          <c:val>
            <c:numRef>
              <c:f>('Westf Regionen_Rheinland'!$D$14,'Westf Regionen_Rheinland'!$D$21,'Westf Regionen_Rheinland'!$D$30,'Westf Regionen_Rheinland'!$D$39)</c:f>
              <c:numCache>
                <c:formatCode>#,##0.0\ \ \ \ \ \ \ \ </c:formatCode>
                <c:ptCount val="4"/>
                <c:pt idx="0">
                  <c:v>17.501000000000001</c:v>
                </c:pt>
                <c:pt idx="1">
                  <c:v>11.863999999999999</c:v>
                </c:pt>
                <c:pt idx="2">
                  <c:v>7.76</c:v>
                </c:pt>
                <c:pt idx="3">
                  <c:v>4.923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B-48B1-B571-1E98BE148D6B}"/>
            </c:ext>
          </c:extLst>
        </c:ser>
        <c:ser>
          <c:idx val="1"/>
          <c:order val="1"/>
          <c:spPr>
            <a:solidFill>
              <a:srgbClr val="E3000F"/>
            </a:solidFill>
          </c:spPr>
          <c:invertIfNegative val="0"/>
          <c:cat>
            <c:strRef>
              <c:f>('Westf Regionen_Rheinland'!$A$14,'Westf Regionen_Rheinland'!$A$21,'Westf Regionen_Rheinland'!$A$30,'Westf Regionen_Rheinland'!$A$39)</c:f>
              <c:strCache>
                <c:ptCount val="4"/>
                <c:pt idx="0">
                  <c:v>Münsterland</c:v>
                </c:pt>
                <c:pt idx="1">
                  <c:v>Ostwestfalen-Lippe</c:v>
                </c:pt>
                <c:pt idx="2">
                  <c:v>Südwestfalen</c:v>
                </c:pt>
                <c:pt idx="3">
                  <c:v>Westf. Ruhrgebiet</c:v>
                </c:pt>
              </c:strCache>
            </c:strRef>
          </c:cat>
          <c:val>
            <c:numRef>
              <c:f>('Westf Regionen_Rheinland'!$E$14,'Westf Regionen_Rheinland'!$E$21,'Westf Regionen_Rheinland'!$E$30,'Westf Regionen_Rheinland'!$E$39)</c:f>
              <c:numCache>
                <c:formatCode>#,##0.0\ \ \ \ \ \ \ \ </c:formatCode>
                <c:ptCount val="4"/>
                <c:pt idx="0">
                  <c:v>229.71400000000003</c:v>
                </c:pt>
                <c:pt idx="1">
                  <c:v>335.60699999999997</c:v>
                </c:pt>
                <c:pt idx="2">
                  <c:v>275.589</c:v>
                </c:pt>
                <c:pt idx="3">
                  <c:v>295.98699999999997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B-48B1-B571-1E98BE148D6B}"/>
            </c:ext>
          </c:extLst>
        </c:ser>
        <c:ser>
          <c:idx val="2"/>
          <c:order val="2"/>
          <c:spPr>
            <a:solidFill>
              <a:srgbClr val="005493"/>
            </a:solidFill>
          </c:spPr>
          <c:invertIfNegative val="0"/>
          <c:cat>
            <c:strRef>
              <c:f>('Westf Regionen_Rheinland'!$A$14,'Westf Regionen_Rheinland'!$A$21,'Westf Regionen_Rheinland'!$A$30,'Westf Regionen_Rheinland'!$A$39)</c:f>
              <c:strCache>
                <c:ptCount val="4"/>
                <c:pt idx="0">
                  <c:v>Münsterland</c:v>
                </c:pt>
                <c:pt idx="1">
                  <c:v>Ostwestfalen-Lippe</c:v>
                </c:pt>
                <c:pt idx="2">
                  <c:v>Südwestfalen</c:v>
                </c:pt>
                <c:pt idx="3">
                  <c:v>Westf. Ruhrgebiet</c:v>
                </c:pt>
              </c:strCache>
            </c:strRef>
          </c:cat>
          <c:val>
            <c:numRef>
              <c:f>('Westf Regionen_Rheinland'!$F$14,'Westf Regionen_Rheinland'!$F$21,'Westf Regionen_Rheinland'!$F$30,'Westf Regionen_Rheinland'!$F$39)</c:f>
              <c:numCache>
                <c:formatCode>#,##0.0\ \ \ \ \ \ \ \ </c:formatCode>
                <c:ptCount val="4"/>
                <c:pt idx="0">
                  <c:v>676.12300000000005</c:v>
                </c:pt>
                <c:pt idx="1">
                  <c:v>795.78399999999999</c:v>
                </c:pt>
                <c:pt idx="2">
                  <c:v>471.66099999999994</c:v>
                </c:pt>
                <c:pt idx="3">
                  <c:v>1210.694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2B-48B1-B571-1E98BE148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100"/>
        <c:axId val="84406656"/>
        <c:axId val="84408192"/>
      </c:barChart>
      <c:catAx>
        <c:axId val="84406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de-DE"/>
          </a:p>
        </c:txPr>
        <c:crossAx val="84408192"/>
        <c:crosses val="autoZero"/>
        <c:auto val="1"/>
        <c:lblAlgn val="ctr"/>
        <c:lblOffset val="100"/>
        <c:noMultiLvlLbl val="0"/>
      </c:catAx>
      <c:valAx>
        <c:axId val="844081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de-DE"/>
          </a:p>
        </c:txPr>
        <c:crossAx val="84406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5042749285969"/>
          <c:y val="4.4354838709677422E-2"/>
          <c:w val="0.71599253796979079"/>
          <c:h val="0.84680149860299725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cat>
            <c:strRef>
              <c:f>('Westf Regionen_Rheinland'!$A$82,'Westf Regionen_Rheinland'!$A$85)</c:f>
              <c:strCache>
                <c:ptCount val="2"/>
                <c:pt idx="0">
                  <c:v>Westfalen-Lippe</c:v>
                </c:pt>
                <c:pt idx="1">
                  <c:v>Rheinland</c:v>
                </c:pt>
              </c:strCache>
            </c:strRef>
          </c:cat>
          <c:val>
            <c:numRef>
              <c:f>('Westf Regionen_Rheinland'!$D$82,'Westf Regionen_Rheinland'!$D$85)</c:f>
              <c:numCache>
                <c:formatCode>#,##0.0\ \ \ \ \ \ \ \ </c:formatCode>
                <c:ptCount val="2"/>
                <c:pt idx="0">
                  <c:v>42.048000000000002</c:v>
                </c:pt>
                <c:pt idx="1">
                  <c:v>33.779999999999994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FB0-B630-4610B81B8BE6}"/>
            </c:ext>
          </c:extLst>
        </c:ser>
        <c:ser>
          <c:idx val="1"/>
          <c:order val="1"/>
          <c:spPr>
            <a:solidFill>
              <a:srgbClr val="E3000F"/>
            </a:solidFill>
          </c:spPr>
          <c:invertIfNegative val="0"/>
          <c:cat>
            <c:strRef>
              <c:f>('Westf Regionen_Rheinland'!$A$82,'Westf Regionen_Rheinland'!$A$85)</c:f>
              <c:strCache>
                <c:ptCount val="2"/>
                <c:pt idx="0">
                  <c:v>Westfalen-Lippe</c:v>
                </c:pt>
                <c:pt idx="1">
                  <c:v>Rheinland</c:v>
                </c:pt>
              </c:strCache>
            </c:strRef>
          </c:cat>
          <c:val>
            <c:numRef>
              <c:f>('Westf Regionen_Rheinland'!$E$82,'Westf Regionen_Rheinland'!$E$85)</c:f>
              <c:numCache>
                <c:formatCode>#,##0.0\ \ \ \ \ \ \ \ </c:formatCode>
                <c:ptCount val="2"/>
                <c:pt idx="0">
                  <c:v>1136.8969999999999</c:v>
                </c:pt>
                <c:pt idx="1">
                  <c:v>971.20299999999997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FB0-B630-4610B81B8BE6}"/>
            </c:ext>
          </c:extLst>
        </c:ser>
        <c:ser>
          <c:idx val="2"/>
          <c:order val="2"/>
          <c:spPr>
            <a:solidFill>
              <a:srgbClr val="005493"/>
            </a:solidFill>
          </c:spPr>
          <c:invertIfNegative val="0"/>
          <c:cat>
            <c:strRef>
              <c:f>('Westf Regionen_Rheinland'!$A$82,'Westf Regionen_Rheinland'!$A$85)</c:f>
              <c:strCache>
                <c:ptCount val="2"/>
                <c:pt idx="0">
                  <c:v>Westfalen-Lippe</c:v>
                </c:pt>
                <c:pt idx="1">
                  <c:v>Rheinland</c:v>
                </c:pt>
              </c:strCache>
            </c:strRef>
          </c:cat>
          <c:val>
            <c:numRef>
              <c:f>('Westf Regionen_Rheinland'!$F$82,'Westf Regionen_Rheinland'!$F$85)</c:f>
              <c:numCache>
                <c:formatCode>#,##0.0\ \ \ \ \ \ \ \ </c:formatCode>
                <c:ptCount val="2"/>
                <c:pt idx="0">
                  <c:v>3154.2620000000002</c:v>
                </c:pt>
                <c:pt idx="1">
                  <c:v>4261.5419999999995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FB0-B630-4610B81B8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1"/>
        <c:overlap val="100"/>
        <c:axId val="84354176"/>
        <c:axId val="84355712"/>
      </c:barChart>
      <c:catAx>
        <c:axId val="84354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de-DE"/>
          </a:p>
        </c:txPr>
        <c:crossAx val="84355712"/>
        <c:crosses val="autoZero"/>
        <c:auto val="1"/>
        <c:lblAlgn val="ctr"/>
        <c:lblOffset val="100"/>
        <c:noMultiLvlLbl val="0"/>
      </c:catAx>
      <c:valAx>
        <c:axId val="8435571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de-DE"/>
          </a:p>
        </c:txPr>
        <c:crossAx val="84354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121</xdr:row>
      <xdr:rowOff>49211</xdr:rowOff>
    </xdr:from>
    <xdr:to>
      <xdr:col>4</xdr:col>
      <xdr:colOff>571500</xdr:colOff>
      <xdr:row>138</xdr:row>
      <xdr:rowOff>122636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838200</xdr:colOff>
      <xdr:row>125</xdr:row>
      <xdr:rowOff>47625</xdr:rowOff>
    </xdr:from>
    <xdr:to>
      <xdr:col>6</xdr:col>
      <xdr:colOff>409575</xdr:colOff>
      <xdr:row>132</xdr:row>
      <xdr:rowOff>152400</xdr:rowOff>
    </xdr:to>
    <xdr:grpSp>
      <xdr:nvGrpSpPr>
        <xdr:cNvPr id="3" name="Gruppieren 2"/>
        <xdr:cNvGrpSpPr/>
      </xdr:nvGrpSpPr>
      <xdr:grpSpPr>
        <a:xfrm>
          <a:off x="5672138" y="26408063"/>
          <a:ext cx="2166937" cy="1354931"/>
          <a:chOff x="5705475" y="24584025"/>
          <a:chExt cx="2162175" cy="1238250"/>
        </a:xfrm>
      </xdr:grpSpPr>
      <xdr:sp macro="" textlink="">
        <xdr:nvSpPr>
          <xdr:cNvPr id="4" name="Rechteck 3"/>
          <xdr:cNvSpPr/>
        </xdr:nvSpPr>
        <xdr:spPr>
          <a:xfrm>
            <a:off x="5705475" y="24584025"/>
            <a:ext cx="1981200" cy="1238250"/>
          </a:xfrm>
          <a:prstGeom prst="rect">
            <a:avLst/>
          </a:prstGeom>
          <a:solidFill>
            <a:srgbClr val="E7E7E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5" name="Rechteck 4"/>
          <xdr:cNvSpPr/>
        </xdr:nvSpPr>
        <xdr:spPr>
          <a:xfrm>
            <a:off x="5800723" y="24766185"/>
            <a:ext cx="158750" cy="169863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6" name="Rechteck 5"/>
          <xdr:cNvSpPr/>
        </xdr:nvSpPr>
        <xdr:spPr>
          <a:xfrm>
            <a:off x="5802708" y="25487301"/>
            <a:ext cx="158750" cy="169862"/>
          </a:xfrm>
          <a:prstGeom prst="rect">
            <a:avLst/>
          </a:prstGeom>
          <a:solidFill>
            <a:srgbClr val="00549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7" name="Rechteck 6"/>
          <xdr:cNvSpPr/>
        </xdr:nvSpPr>
        <xdr:spPr>
          <a:xfrm>
            <a:off x="5800722" y="25129719"/>
            <a:ext cx="158750" cy="169862"/>
          </a:xfrm>
          <a:prstGeom prst="rect">
            <a:avLst/>
          </a:prstGeom>
          <a:solidFill>
            <a:srgbClr val="E3000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8" name="Textfeld 7"/>
          <xdr:cNvSpPr txBox="1"/>
        </xdr:nvSpPr>
        <xdr:spPr>
          <a:xfrm>
            <a:off x="5979319" y="24655461"/>
            <a:ext cx="1888331" cy="4321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00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rPr>
              <a:t>Land- und Forstwirtschaft, Fischerei</a:t>
            </a:r>
          </a:p>
        </xdr:txBody>
      </xdr:sp>
      <xdr:sp macro="" textlink="">
        <xdr:nvSpPr>
          <xdr:cNvPr id="9" name="Textfeld 8"/>
          <xdr:cNvSpPr txBox="1"/>
        </xdr:nvSpPr>
        <xdr:spPr>
          <a:xfrm>
            <a:off x="5979319" y="25090033"/>
            <a:ext cx="1888331" cy="2524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00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rPr>
              <a:t>Produzierendes Gewerbe</a:t>
            </a:r>
          </a:p>
        </xdr:txBody>
      </xdr:sp>
      <xdr:sp macro="" textlink="">
        <xdr:nvSpPr>
          <xdr:cNvPr id="10" name="Textfeld 9"/>
          <xdr:cNvSpPr txBox="1"/>
        </xdr:nvSpPr>
        <xdr:spPr>
          <a:xfrm>
            <a:off x="5973365" y="25449607"/>
            <a:ext cx="1888331" cy="25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00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rPr>
              <a:t>Dienstleistungsbereich</a:t>
            </a:r>
          </a:p>
        </xdr:txBody>
      </xdr:sp>
    </xdr:grpSp>
    <xdr:clientData/>
  </xdr:twoCellAnchor>
  <xdr:twoCellAnchor>
    <xdr:from>
      <xdr:col>0</xdr:col>
      <xdr:colOff>0</xdr:colOff>
      <xdr:row>99</xdr:row>
      <xdr:rowOff>76200</xdr:rowOff>
    </xdr:from>
    <xdr:to>
      <xdr:col>4</xdr:col>
      <xdr:colOff>571500</xdr:colOff>
      <xdr:row>116</xdr:row>
      <xdr:rowOff>120650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825500</xdr:colOff>
      <xdr:row>103</xdr:row>
      <xdr:rowOff>74613</xdr:rowOff>
    </xdr:from>
    <xdr:to>
      <xdr:col>6</xdr:col>
      <xdr:colOff>396875</xdr:colOff>
      <xdr:row>111</xdr:row>
      <xdr:rowOff>17463</xdr:rowOff>
    </xdr:to>
    <xdr:grpSp>
      <xdr:nvGrpSpPr>
        <xdr:cNvPr id="12" name="Gruppieren 11"/>
        <xdr:cNvGrpSpPr/>
      </xdr:nvGrpSpPr>
      <xdr:grpSpPr>
        <a:xfrm>
          <a:off x="5659438" y="22470269"/>
          <a:ext cx="2166937" cy="1371600"/>
          <a:chOff x="5705475" y="24584025"/>
          <a:chExt cx="2162175" cy="1238250"/>
        </a:xfrm>
      </xdr:grpSpPr>
      <xdr:sp macro="" textlink="">
        <xdr:nvSpPr>
          <xdr:cNvPr id="13" name="Rechteck 12"/>
          <xdr:cNvSpPr/>
        </xdr:nvSpPr>
        <xdr:spPr>
          <a:xfrm>
            <a:off x="5705475" y="24584025"/>
            <a:ext cx="1981200" cy="1238250"/>
          </a:xfrm>
          <a:prstGeom prst="rect">
            <a:avLst/>
          </a:prstGeom>
          <a:solidFill>
            <a:srgbClr val="E7E7E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" name="Rechteck 13"/>
          <xdr:cNvSpPr/>
        </xdr:nvSpPr>
        <xdr:spPr>
          <a:xfrm>
            <a:off x="5800723" y="24766185"/>
            <a:ext cx="158750" cy="169863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" name="Rechteck 14"/>
          <xdr:cNvSpPr/>
        </xdr:nvSpPr>
        <xdr:spPr>
          <a:xfrm>
            <a:off x="5802708" y="25487301"/>
            <a:ext cx="158750" cy="169862"/>
          </a:xfrm>
          <a:prstGeom prst="rect">
            <a:avLst/>
          </a:prstGeom>
          <a:solidFill>
            <a:srgbClr val="00549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" name="Rechteck 15"/>
          <xdr:cNvSpPr/>
        </xdr:nvSpPr>
        <xdr:spPr>
          <a:xfrm>
            <a:off x="5800722" y="25129719"/>
            <a:ext cx="158750" cy="169862"/>
          </a:xfrm>
          <a:prstGeom prst="rect">
            <a:avLst/>
          </a:prstGeom>
          <a:solidFill>
            <a:srgbClr val="E3000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" name="Textfeld 16"/>
          <xdr:cNvSpPr txBox="1"/>
        </xdr:nvSpPr>
        <xdr:spPr>
          <a:xfrm>
            <a:off x="5979319" y="24655461"/>
            <a:ext cx="1888331" cy="4321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00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rPr>
              <a:t>Land- und Forstwirtschaft, Fischerei</a:t>
            </a:r>
          </a:p>
        </xdr:txBody>
      </xdr:sp>
      <xdr:sp macro="" textlink="">
        <xdr:nvSpPr>
          <xdr:cNvPr id="18" name="Textfeld 17"/>
          <xdr:cNvSpPr txBox="1"/>
        </xdr:nvSpPr>
        <xdr:spPr>
          <a:xfrm>
            <a:off x="5979319" y="25090033"/>
            <a:ext cx="1888331" cy="2524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00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rPr>
              <a:t>Produzierendes Gewerbe</a:t>
            </a:r>
          </a:p>
        </xdr:txBody>
      </xdr:sp>
      <xdr:sp macro="" textlink="">
        <xdr:nvSpPr>
          <xdr:cNvPr id="19" name="Textfeld 18"/>
          <xdr:cNvSpPr txBox="1"/>
        </xdr:nvSpPr>
        <xdr:spPr>
          <a:xfrm>
            <a:off x="5973365" y="25449607"/>
            <a:ext cx="1888331" cy="25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00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rPr>
              <a:t>Dienstleistungsbereich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HSL\3-ETRNEU\Etr-Kreisrechnung\RS_Ergebnisse-A3_ET+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werbstätige"/>
      <sheetName val="Arbeitnehmer"/>
      <sheetName val="Selbstständige"/>
      <sheetName val="Erwerbstätige vor Revision"/>
      <sheetName val="ET Freigabe"/>
      <sheetName val="AN Freigabe"/>
      <sheetName val="ET+AN Freigab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51"/>
  <sheetViews>
    <sheetView workbookViewId="0">
      <pane xSplit="8" ySplit="6" topLeftCell="U443" activePane="bottomRight" state="frozen"/>
      <selection activeCell="A2" sqref="A2"/>
      <selection pane="topRight" activeCell="A2" sqref="A2"/>
      <selection pane="bottomLeft" activeCell="A2" sqref="A2"/>
      <selection pane="bottomRight" activeCell="AK451" sqref="AK451"/>
    </sheetView>
  </sheetViews>
  <sheetFormatPr baseColWidth="10" defaultColWidth="7" defaultRowHeight="12.75" customHeight="1"/>
  <cols>
    <col min="1" max="1" width="3.7109375" style="2" customWidth="1"/>
    <col min="2" max="2" width="6.7109375" style="2" customWidth="1"/>
    <col min="3" max="3" width="7.7109375" style="2" customWidth="1"/>
    <col min="4" max="7" width="5.7109375" style="2" customWidth="1"/>
    <col min="8" max="8" width="35.7109375" style="2" customWidth="1"/>
    <col min="9" max="33" width="10.7109375" style="96" hidden="1" customWidth="1"/>
    <col min="34" max="36" width="10.7109375" style="2" hidden="1" customWidth="1"/>
    <col min="37" max="37" width="10.7109375" style="2" customWidth="1"/>
    <col min="38" max="16384" width="7" style="2"/>
  </cols>
  <sheetData>
    <row r="1" spans="1:37" ht="12.75" customHeight="1">
      <c r="A1" s="5" t="s">
        <v>1450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ht="12.75" customHeight="1">
      <c r="A2" s="95" t="s">
        <v>1445</v>
      </c>
      <c r="H2" s="96"/>
    </row>
    <row r="3" spans="1:37" ht="12.75" customHeight="1">
      <c r="A3" s="95" t="s">
        <v>1160</v>
      </c>
    </row>
    <row r="4" spans="1:37" ht="12.75" customHeight="1">
      <c r="H4" s="97" t="s">
        <v>1435</v>
      </c>
    </row>
    <row r="5" spans="1:37" s="3" customFormat="1" ht="33" customHeight="1">
      <c r="A5" s="82" t="s">
        <v>1161</v>
      </c>
      <c r="B5" s="83" t="s">
        <v>75</v>
      </c>
      <c r="C5" s="84" t="s">
        <v>1162</v>
      </c>
      <c r="D5" s="85" t="s">
        <v>1163</v>
      </c>
      <c r="E5" s="85" t="s">
        <v>1164</v>
      </c>
      <c r="F5" s="85" t="s">
        <v>1165</v>
      </c>
      <c r="G5" s="86" t="s">
        <v>1166</v>
      </c>
      <c r="H5" s="83" t="s">
        <v>1167</v>
      </c>
      <c r="I5" s="98">
        <v>1992</v>
      </c>
      <c r="J5" s="98">
        <v>1994</v>
      </c>
      <c r="K5" s="98">
        <v>1995</v>
      </c>
      <c r="L5" s="98">
        <v>1996</v>
      </c>
      <c r="M5" s="98">
        <v>1997</v>
      </c>
      <c r="N5" s="98">
        <v>1998</v>
      </c>
      <c r="O5" s="98">
        <v>1999</v>
      </c>
      <c r="P5" s="98">
        <v>2000</v>
      </c>
      <c r="Q5" s="98">
        <v>2001</v>
      </c>
      <c r="R5" s="98">
        <v>2002</v>
      </c>
      <c r="S5" s="98">
        <v>2003</v>
      </c>
      <c r="T5" s="98">
        <v>2004</v>
      </c>
      <c r="U5" s="98">
        <v>2005</v>
      </c>
      <c r="V5" s="98">
        <v>2006</v>
      </c>
      <c r="W5" s="98">
        <v>2007</v>
      </c>
      <c r="X5" s="98">
        <v>2008</v>
      </c>
      <c r="Y5" s="98">
        <v>2009</v>
      </c>
      <c r="Z5" s="98">
        <v>2010</v>
      </c>
      <c r="AA5" s="98">
        <v>2011</v>
      </c>
      <c r="AB5" s="98">
        <v>2012</v>
      </c>
      <c r="AC5" s="98">
        <v>2013</v>
      </c>
      <c r="AD5" s="98">
        <v>2014</v>
      </c>
      <c r="AE5" s="98">
        <v>2015</v>
      </c>
      <c r="AF5" s="98">
        <v>2016</v>
      </c>
      <c r="AG5" s="98">
        <v>2017</v>
      </c>
      <c r="AH5" s="98">
        <v>2018</v>
      </c>
      <c r="AI5" s="98">
        <v>2019</v>
      </c>
      <c r="AJ5" s="98">
        <v>2020</v>
      </c>
      <c r="AK5" s="98">
        <v>2021</v>
      </c>
    </row>
    <row r="6" spans="1:37" s="3" customFormat="1" ht="12.75" customHeight="1">
      <c r="B6" s="87"/>
      <c r="C6" s="88"/>
      <c r="D6" s="88"/>
      <c r="E6" s="88"/>
      <c r="F6" s="88"/>
      <c r="G6" s="88"/>
      <c r="H6" s="87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</row>
    <row r="7" spans="1:37" s="4" customFormat="1" ht="24.75" customHeight="1">
      <c r="A7" s="89">
        <v>1</v>
      </c>
      <c r="B7" s="4" t="s">
        <v>211</v>
      </c>
      <c r="C7" s="4" t="s">
        <v>210</v>
      </c>
      <c r="D7" s="4" t="s">
        <v>79</v>
      </c>
      <c r="E7" s="89" t="s">
        <v>212</v>
      </c>
      <c r="F7" s="89"/>
      <c r="G7" s="89"/>
      <c r="H7" s="4" t="s">
        <v>76</v>
      </c>
      <c r="I7" s="102">
        <v>5230.5870000000004</v>
      </c>
      <c r="J7" s="102">
        <v>5104.3220000000001</v>
      </c>
      <c r="K7" s="102">
        <v>5116.3419999999996</v>
      </c>
      <c r="L7" s="102">
        <v>5152.3040000000001</v>
      </c>
      <c r="M7" s="102">
        <v>5180.3919999999998</v>
      </c>
      <c r="N7" s="102">
        <v>5252.0990000000002</v>
      </c>
      <c r="O7" s="102">
        <v>5342.1890000000003</v>
      </c>
      <c r="P7" s="102">
        <v>5509.2659999999996</v>
      </c>
      <c r="Q7" s="102">
        <v>5556.6689999999999</v>
      </c>
      <c r="R7" s="102">
        <v>5558.9309999999996</v>
      </c>
      <c r="S7" s="102">
        <v>5507.0119999999997</v>
      </c>
      <c r="T7" s="102">
        <v>5520.915</v>
      </c>
      <c r="U7" s="102">
        <v>5527.8010000000004</v>
      </c>
      <c r="V7" s="102">
        <v>5563.4049999999997</v>
      </c>
      <c r="W7" s="102">
        <v>5659.6170000000002</v>
      </c>
      <c r="X7" s="102">
        <v>5752.5479999999998</v>
      </c>
      <c r="Y7" s="102">
        <v>5718.5370000000003</v>
      </c>
      <c r="Z7" s="102">
        <v>5720.1080000000002</v>
      </c>
      <c r="AA7" s="102">
        <v>5802.6329999999998</v>
      </c>
      <c r="AB7" s="102">
        <v>5888.1930000000002</v>
      </c>
      <c r="AC7" s="102">
        <v>5963.1670000000004</v>
      </c>
      <c r="AD7" s="102">
        <v>6039.91</v>
      </c>
      <c r="AE7" s="102">
        <v>6090.5709999999999</v>
      </c>
      <c r="AF7" s="102">
        <v>6167.299</v>
      </c>
      <c r="AG7" s="102">
        <v>6252.402</v>
      </c>
      <c r="AH7" s="102">
        <v>6338.9049999999997</v>
      </c>
      <c r="AI7" s="102">
        <v>6372.7449999999999</v>
      </c>
      <c r="AJ7" s="102">
        <v>6309.6850000000004</v>
      </c>
      <c r="AK7" s="102">
        <v>6308.7380000000003</v>
      </c>
    </row>
    <row r="8" spans="1:37" ht="12.75" customHeight="1">
      <c r="A8" s="89">
        <v>2</v>
      </c>
      <c r="B8" s="89" t="s">
        <v>117</v>
      </c>
      <c r="C8" s="89" t="s">
        <v>116</v>
      </c>
      <c r="D8" s="89" t="s">
        <v>79</v>
      </c>
      <c r="E8" s="89"/>
      <c r="F8" s="89" t="s">
        <v>118</v>
      </c>
      <c r="G8" s="89"/>
      <c r="H8" s="89" t="s">
        <v>1168</v>
      </c>
      <c r="I8" s="103">
        <v>2046.8579999999999</v>
      </c>
      <c r="J8" s="103">
        <v>1981.498</v>
      </c>
      <c r="K8" s="103">
        <v>1982.386</v>
      </c>
      <c r="L8" s="103">
        <v>1999.14</v>
      </c>
      <c r="M8" s="103">
        <v>2006.4849999999999</v>
      </c>
      <c r="N8" s="103">
        <v>2041.377</v>
      </c>
      <c r="O8" s="103">
        <v>2054.8330000000001</v>
      </c>
      <c r="P8" s="103">
        <v>2124.4659999999999</v>
      </c>
      <c r="Q8" s="103">
        <v>2144.3580000000002</v>
      </c>
      <c r="R8" s="103">
        <v>2148.0859999999998</v>
      </c>
      <c r="S8" s="103">
        <v>2132.9360000000001</v>
      </c>
      <c r="T8" s="103">
        <v>2138.0349999999999</v>
      </c>
      <c r="U8" s="103">
        <v>2136.4340000000002</v>
      </c>
      <c r="V8" s="103">
        <v>2147.4349999999999</v>
      </c>
      <c r="W8" s="103">
        <v>2174.777</v>
      </c>
      <c r="X8" s="103">
        <v>2214.5810000000001</v>
      </c>
      <c r="Y8" s="103">
        <v>2196.9029999999998</v>
      </c>
      <c r="Z8" s="103">
        <v>2187.2449999999999</v>
      </c>
      <c r="AA8" s="103">
        <v>2221.4299999999998</v>
      </c>
      <c r="AB8" s="103">
        <v>2261.7979999999998</v>
      </c>
      <c r="AC8" s="103">
        <v>2297.6959999999999</v>
      </c>
      <c r="AD8" s="103">
        <v>2323.2449999999999</v>
      </c>
      <c r="AE8" s="103">
        <v>2339.8679999999999</v>
      </c>
      <c r="AF8" s="103">
        <v>2370.4879999999998</v>
      </c>
      <c r="AG8" s="103">
        <v>2406.942</v>
      </c>
      <c r="AH8" s="103">
        <v>2443.8609999999999</v>
      </c>
      <c r="AI8" s="103">
        <v>2454.643</v>
      </c>
      <c r="AJ8" s="103">
        <v>2424.5949999999998</v>
      </c>
      <c r="AK8" s="103">
        <v>2415.4789999999998</v>
      </c>
    </row>
    <row r="9" spans="1:37" ht="12.75" customHeight="1">
      <c r="A9" s="89">
        <v>3</v>
      </c>
      <c r="B9" s="89" t="s">
        <v>78</v>
      </c>
      <c r="C9" s="89" t="s">
        <v>77</v>
      </c>
      <c r="D9" s="89" t="s">
        <v>79</v>
      </c>
      <c r="E9" s="89"/>
      <c r="F9" s="89"/>
      <c r="G9" s="89" t="s">
        <v>80</v>
      </c>
      <c r="H9" s="89" t="s">
        <v>1326</v>
      </c>
      <c r="I9" s="103">
        <v>486.89499999999998</v>
      </c>
      <c r="J9" s="103">
        <v>456.649</v>
      </c>
      <c r="K9" s="103">
        <v>450.45299999999997</v>
      </c>
      <c r="L9" s="103">
        <v>451.75400000000002</v>
      </c>
      <c r="M9" s="103">
        <v>454.40199999999999</v>
      </c>
      <c r="N9" s="103">
        <v>458.447</v>
      </c>
      <c r="O9" s="103">
        <v>456.48</v>
      </c>
      <c r="P9" s="103">
        <v>472.77300000000002</v>
      </c>
      <c r="Q9" s="103">
        <v>475.16399999999999</v>
      </c>
      <c r="R9" s="103">
        <v>477.27</v>
      </c>
      <c r="S9" s="103">
        <v>475.161</v>
      </c>
      <c r="T9" s="103">
        <v>474.06700000000001</v>
      </c>
      <c r="U9" s="103">
        <v>472.82100000000003</v>
      </c>
      <c r="V9" s="103">
        <v>473.19299999999998</v>
      </c>
      <c r="W9" s="103">
        <v>474.80200000000002</v>
      </c>
      <c r="X9" s="103">
        <v>481.03300000000002</v>
      </c>
      <c r="Y9" s="103">
        <v>478.85300000000001</v>
      </c>
      <c r="Z9" s="103">
        <v>473.27499999999998</v>
      </c>
      <c r="AA9" s="103">
        <v>478.52</v>
      </c>
      <c r="AB9" s="103">
        <v>489.58100000000002</v>
      </c>
      <c r="AC9" s="103">
        <v>501.39800000000002</v>
      </c>
      <c r="AD9" s="103">
        <v>510.78500000000003</v>
      </c>
      <c r="AE9" s="103">
        <v>517.87400000000002</v>
      </c>
      <c r="AF9" s="103">
        <v>523.14099999999996</v>
      </c>
      <c r="AG9" s="103">
        <v>529.35500000000002</v>
      </c>
      <c r="AH9" s="103">
        <v>540.47199999999998</v>
      </c>
      <c r="AI9" s="103">
        <v>537.10299999999995</v>
      </c>
      <c r="AJ9" s="103">
        <v>533.58600000000001</v>
      </c>
      <c r="AK9" s="103">
        <v>532.59299999999996</v>
      </c>
    </row>
    <row r="10" spans="1:37" ht="12.75" customHeight="1">
      <c r="A10" s="89">
        <v>4</v>
      </c>
      <c r="B10" s="89" t="s">
        <v>82</v>
      </c>
      <c r="C10" s="89" t="s">
        <v>81</v>
      </c>
      <c r="D10" s="89" t="s">
        <v>79</v>
      </c>
      <c r="E10" s="89"/>
      <c r="F10" s="89"/>
      <c r="G10" s="89" t="s">
        <v>80</v>
      </c>
      <c r="H10" s="89" t="s">
        <v>83</v>
      </c>
      <c r="I10" s="103">
        <v>188.31200000000001</v>
      </c>
      <c r="J10" s="103">
        <v>180.96600000000001</v>
      </c>
      <c r="K10" s="103">
        <v>180.821</v>
      </c>
      <c r="L10" s="103">
        <v>183.30600000000001</v>
      </c>
      <c r="M10" s="103">
        <v>187.16200000000001</v>
      </c>
      <c r="N10" s="103">
        <v>190.38800000000001</v>
      </c>
      <c r="O10" s="103">
        <v>193.40799999999999</v>
      </c>
      <c r="P10" s="103">
        <v>203.57</v>
      </c>
      <c r="Q10" s="103">
        <v>209.39699999999999</v>
      </c>
      <c r="R10" s="103">
        <v>211.78200000000001</v>
      </c>
      <c r="S10" s="103">
        <v>211.98</v>
      </c>
      <c r="T10" s="103">
        <v>213.46600000000001</v>
      </c>
      <c r="U10" s="103">
        <v>212.38300000000001</v>
      </c>
      <c r="V10" s="103">
        <v>210.899</v>
      </c>
      <c r="W10" s="103">
        <v>212.50899999999999</v>
      </c>
      <c r="X10" s="103">
        <v>215.99100000000001</v>
      </c>
      <c r="Y10" s="103">
        <v>214.696</v>
      </c>
      <c r="Z10" s="103">
        <v>216.9</v>
      </c>
      <c r="AA10" s="103">
        <v>217.71299999999999</v>
      </c>
      <c r="AB10" s="103">
        <v>220.678</v>
      </c>
      <c r="AC10" s="103">
        <v>221.70400000000001</v>
      </c>
      <c r="AD10" s="103">
        <v>218.816</v>
      </c>
      <c r="AE10" s="103">
        <v>221.94900000000001</v>
      </c>
      <c r="AF10" s="103">
        <v>225.78299999999999</v>
      </c>
      <c r="AG10" s="103">
        <v>230.023</v>
      </c>
      <c r="AH10" s="103">
        <v>233.44499999999999</v>
      </c>
      <c r="AI10" s="103">
        <v>232.92</v>
      </c>
      <c r="AJ10" s="103">
        <v>229.738</v>
      </c>
      <c r="AK10" s="103">
        <v>226.864</v>
      </c>
    </row>
    <row r="11" spans="1:37" ht="12.75" customHeight="1">
      <c r="A11" s="89">
        <v>5</v>
      </c>
      <c r="B11" s="89" t="s">
        <v>85</v>
      </c>
      <c r="C11" s="89" t="s">
        <v>84</v>
      </c>
      <c r="D11" s="89" t="s">
        <v>79</v>
      </c>
      <c r="E11" s="89"/>
      <c r="F11" s="89"/>
      <c r="G11" s="89" t="s">
        <v>80</v>
      </c>
      <c r="H11" s="89" t="s">
        <v>86</v>
      </c>
      <c r="I11" s="103">
        <v>237.49799999999999</v>
      </c>
      <c r="J11" s="103">
        <v>228.49100000000001</v>
      </c>
      <c r="K11" s="103">
        <v>229.239</v>
      </c>
      <c r="L11" s="103">
        <v>232.76400000000001</v>
      </c>
      <c r="M11" s="103">
        <v>235.43299999999999</v>
      </c>
      <c r="N11" s="103">
        <v>237.202</v>
      </c>
      <c r="O11" s="103">
        <v>237.27099999999999</v>
      </c>
      <c r="P11" s="103">
        <v>245.21899999999999</v>
      </c>
      <c r="Q11" s="103">
        <v>248.73500000000001</v>
      </c>
      <c r="R11" s="103">
        <v>248.52799999999999</v>
      </c>
      <c r="S11" s="103">
        <v>247.352</v>
      </c>
      <c r="T11" s="103">
        <v>248.65899999999999</v>
      </c>
      <c r="U11" s="103">
        <v>249.35</v>
      </c>
      <c r="V11" s="103">
        <v>250.82900000000001</v>
      </c>
      <c r="W11" s="103">
        <v>253.375</v>
      </c>
      <c r="X11" s="103">
        <v>258.14499999999998</v>
      </c>
      <c r="Y11" s="103">
        <v>254.76400000000001</v>
      </c>
      <c r="Z11" s="103">
        <v>252.18600000000001</v>
      </c>
      <c r="AA11" s="103">
        <v>257.52800000000002</v>
      </c>
      <c r="AB11" s="103">
        <v>263.20800000000003</v>
      </c>
      <c r="AC11" s="103">
        <v>266.50599999999997</v>
      </c>
      <c r="AD11" s="103">
        <v>270.72000000000003</v>
      </c>
      <c r="AE11" s="103">
        <v>276.16500000000002</v>
      </c>
      <c r="AF11" s="103">
        <v>281.49299999999999</v>
      </c>
      <c r="AG11" s="103">
        <v>286.64400000000001</v>
      </c>
      <c r="AH11" s="103">
        <v>288.98500000000001</v>
      </c>
      <c r="AI11" s="103">
        <v>291.89</v>
      </c>
      <c r="AJ11" s="103">
        <v>282.935</v>
      </c>
      <c r="AK11" s="103">
        <v>280.67200000000003</v>
      </c>
    </row>
    <row r="12" spans="1:37" ht="12.75" customHeight="1">
      <c r="A12" s="89">
        <v>6</v>
      </c>
      <c r="B12" s="89" t="s">
        <v>88</v>
      </c>
      <c r="C12" s="89" t="s">
        <v>87</v>
      </c>
      <c r="D12" s="89" t="s">
        <v>79</v>
      </c>
      <c r="E12" s="89"/>
      <c r="F12" s="89"/>
      <c r="G12" s="89" t="s">
        <v>80</v>
      </c>
      <c r="H12" s="89" t="s">
        <v>89</v>
      </c>
      <c r="I12" s="103">
        <v>118.14</v>
      </c>
      <c r="J12" s="103">
        <v>114.217</v>
      </c>
      <c r="K12" s="103">
        <v>114.863</v>
      </c>
      <c r="L12" s="103">
        <v>116.081</v>
      </c>
      <c r="M12" s="103">
        <v>114.71</v>
      </c>
      <c r="N12" s="103">
        <v>114.11499999999999</v>
      </c>
      <c r="O12" s="103">
        <v>113.36499999999999</v>
      </c>
      <c r="P12" s="103">
        <v>116.06699999999999</v>
      </c>
      <c r="Q12" s="103">
        <v>115.343</v>
      </c>
      <c r="R12" s="103">
        <v>114.491</v>
      </c>
      <c r="S12" s="103">
        <v>113.351</v>
      </c>
      <c r="T12" s="103">
        <v>112.93300000000001</v>
      </c>
      <c r="U12" s="103">
        <v>111.858</v>
      </c>
      <c r="V12" s="103">
        <v>111.706</v>
      </c>
      <c r="W12" s="103">
        <v>113.07899999999999</v>
      </c>
      <c r="X12" s="103">
        <v>115.392</v>
      </c>
      <c r="Y12" s="103">
        <v>112.46599999999999</v>
      </c>
      <c r="Z12" s="103">
        <v>111.378</v>
      </c>
      <c r="AA12" s="103">
        <v>112.78100000000001</v>
      </c>
      <c r="AB12" s="103">
        <v>115.23699999999999</v>
      </c>
      <c r="AC12" s="103">
        <v>117.167</v>
      </c>
      <c r="AD12" s="103">
        <v>119.688</v>
      </c>
      <c r="AE12" s="103">
        <v>120.021</v>
      </c>
      <c r="AF12" s="103">
        <v>120.568</v>
      </c>
      <c r="AG12" s="103">
        <v>121.59699999999999</v>
      </c>
      <c r="AH12" s="103">
        <v>123.476</v>
      </c>
      <c r="AI12" s="103">
        <v>122.54900000000001</v>
      </c>
      <c r="AJ12" s="103">
        <v>121.126</v>
      </c>
      <c r="AK12" s="103">
        <v>119.505</v>
      </c>
    </row>
    <row r="13" spans="1:37" ht="12.75" customHeight="1">
      <c r="A13" s="89">
        <v>7</v>
      </c>
      <c r="B13" s="89" t="s">
        <v>91</v>
      </c>
      <c r="C13" s="89" t="s">
        <v>90</v>
      </c>
      <c r="D13" s="89" t="s">
        <v>79</v>
      </c>
      <c r="E13" s="89"/>
      <c r="F13" s="89"/>
      <c r="G13" s="89" t="s">
        <v>80</v>
      </c>
      <c r="H13" s="89" t="s">
        <v>92</v>
      </c>
      <c r="I13" s="103">
        <v>223.059</v>
      </c>
      <c r="J13" s="103">
        <v>217.80500000000001</v>
      </c>
      <c r="K13" s="103">
        <v>217.34800000000001</v>
      </c>
      <c r="L13" s="103">
        <v>220.00700000000001</v>
      </c>
      <c r="M13" s="103">
        <v>212.64400000000001</v>
      </c>
      <c r="N13" s="103">
        <v>226.124</v>
      </c>
      <c r="O13" s="103">
        <v>224.89699999999999</v>
      </c>
      <c r="P13" s="103">
        <v>232.87700000000001</v>
      </c>
      <c r="Q13" s="103">
        <v>235.74299999999999</v>
      </c>
      <c r="R13" s="103">
        <v>237.20400000000001</v>
      </c>
      <c r="S13" s="103">
        <v>235.70500000000001</v>
      </c>
      <c r="T13" s="103">
        <v>235.96799999999999</v>
      </c>
      <c r="U13" s="103">
        <v>235.255</v>
      </c>
      <c r="V13" s="103">
        <v>238.02799999999999</v>
      </c>
      <c r="W13" s="103">
        <v>241.773</v>
      </c>
      <c r="X13" s="103">
        <v>247.309</v>
      </c>
      <c r="Y13" s="103">
        <v>243.953</v>
      </c>
      <c r="Z13" s="103">
        <v>239.57499999999999</v>
      </c>
      <c r="AA13" s="103">
        <v>243.98699999999999</v>
      </c>
      <c r="AB13" s="103">
        <v>248.17500000000001</v>
      </c>
      <c r="AC13" s="103">
        <v>253.24700000000001</v>
      </c>
      <c r="AD13" s="103">
        <v>255.03800000000001</v>
      </c>
      <c r="AE13" s="103">
        <v>257.88600000000002</v>
      </c>
      <c r="AF13" s="103">
        <v>259.72199999999998</v>
      </c>
      <c r="AG13" s="103">
        <v>263.81400000000002</v>
      </c>
      <c r="AH13" s="103">
        <v>268.339</v>
      </c>
      <c r="AI13" s="103">
        <v>271.39100000000002</v>
      </c>
      <c r="AJ13" s="103">
        <v>268.75</v>
      </c>
      <c r="AK13" s="103">
        <v>268.65100000000001</v>
      </c>
    </row>
    <row r="14" spans="1:37" ht="12.75" customHeight="1">
      <c r="A14" s="89">
        <v>8</v>
      </c>
      <c r="B14" s="89" t="s">
        <v>94</v>
      </c>
      <c r="C14" s="89" t="s">
        <v>93</v>
      </c>
      <c r="D14" s="89" t="s">
        <v>79</v>
      </c>
      <c r="E14" s="89"/>
      <c r="F14" s="89"/>
      <c r="G14" s="89" t="s">
        <v>80</v>
      </c>
      <c r="H14" s="89" t="s">
        <v>95</v>
      </c>
      <c r="I14" s="103">
        <v>176.93899999999999</v>
      </c>
      <c r="J14" s="103">
        <v>173.94200000000001</v>
      </c>
      <c r="K14" s="103">
        <v>175.10300000000001</v>
      </c>
      <c r="L14" s="103">
        <v>174.71899999999999</v>
      </c>
      <c r="M14" s="103">
        <v>178.042</v>
      </c>
      <c r="N14" s="103">
        <v>178.428</v>
      </c>
      <c r="O14" s="103">
        <v>178.273</v>
      </c>
      <c r="P14" s="103">
        <v>184.47399999999999</v>
      </c>
      <c r="Q14" s="103">
        <v>185.79300000000001</v>
      </c>
      <c r="R14" s="103">
        <v>185.78200000000001</v>
      </c>
      <c r="S14" s="103">
        <v>183.86799999999999</v>
      </c>
      <c r="T14" s="103">
        <v>184.35400000000001</v>
      </c>
      <c r="U14" s="103">
        <v>185.12299999999999</v>
      </c>
      <c r="V14" s="103">
        <v>186.38499999999999</v>
      </c>
      <c r="W14" s="103">
        <v>189.04</v>
      </c>
      <c r="X14" s="103">
        <v>191.99299999999999</v>
      </c>
      <c r="Y14" s="103">
        <v>187.661</v>
      </c>
      <c r="Z14" s="103">
        <v>187.834</v>
      </c>
      <c r="AA14" s="103">
        <v>190.21199999999999</v>
      </c>
      <c r="AB14" s="103">
        <v>191.672</v>
      </c>
      <c r="AC14" s="103">
        <v>194.57499999999999</v>
      </c>
      <c r="AD14" s="103">
        <v>196.63300000000001</v>
      </c>
      <c r="AE14" s="103">
        <v>199.05099999999999</v>
      </c>
      <c r="AF14" s="103">
        <v>202.07300000000001</v>
      </c>
      <c r="AG14" s="103">
        <v>204.535</v>
      </c>
      <c r="AH14" s="103">
        <v>208.06</v>
      </c>
      <c r="AI14" s="103">
        <v>209.43100000000001</v>
      </c>
      <c r="AJ14" s="103">
        <v>207.131</v>
      </c>
      <c r="AK14" s="103">
        <v>205.809</v>
      </c>
    </row>
    <row r="15" spans="1:37" ht="12.75" customHeight="1">
      <c r="A15" s="89">
        <v>9</v>
      </c>
      <c r="B15" s="89" t="s">
        <v>97</v>
      </c>
      <c r="C15" s="89" t="s">
        <v>96</v>
      </c>
      <c r="D15" s="89" t="s">
        <v>79</v>
      </c>
      <c r="E15" s="89"/>
      <c r="F15" s="89"/>
      <c r="G15" s="89" t="s">
        <v>80</v>
      </c>
      <c r="H15" s="89" t="s">
        <v>1327</v>
      </c>
      <c r="I15" s="103">
        <v>94.51</v>
      </c>
      <c r="J15" s="103">
        <v>92.986999999999995</v>
      </c>
      <c r="K15" s="103">
        <v>92.48</v>
      </c>
      <c r="L15" s="103">
        <v>93.834000000000003</v>
      </c>
      <c r="M15" s="103">
        <v>95.412999999999997</v>
      </c>
      <c r="N15" s="103">
        <v>96.305999999999997</v>
      </c>
      <c r="O15" s="103">
        <v>94.436000000000007</v>
      </c>
      <c r="P15" s="103">
        <v>94.358999999999995</v>
      </c>
      <c r="Q15" s="103">
        <v>94.551000000000002</v>
      </c>
      <c r="R15" s="103">
        <v>93.186000000000007</v>
      </c>
      <c r="S15" s="103">
        <v>92.135000000000005</v>
      </c>
      <c r="T15" s="103">
        <v>92.875</v>
      </c>
      <c r="U15" s="103">
        <v>93.911000000000001</v>
      </c>
      <c r="V15" s="103">
        <v>95.438999999999993</v>
      </c>
      <c r="W15" s="103">
        <v>96.611999999999995</v>
      </c>
      <c r="X15" s="103">
        <v>97.454999999999998</v>
      </c>
      <c r="Y15" s="103">
        <v>98.576999999999998</v>
      </c>
      <c r="Z15" s="103">
        <v>100.65</v>
      </c>
      <c r="AA15" s="103">
        <v>102.369</v>
      </c>
      <c r="AB15" s="103">
        <v>103.096</v>
      </c>
      <c r="AC15" s="103">
        <v>106.048</v>
      </c>
      <c r="AD15" s="103">
        <v>106.10299999999999</v>
      </c>
      <c r="AE15" s="103">
        <v>94.792000000000002</v>
      </c>
      <c r="AF15" s="103">
        <v>96.99</v>
      </c>
      <c r="AG15" s="103">
        <v>97.27</v>
      </c>
      <c r="AH15" s="103">
        <v>97.510999999999996</v>
      </c>
      <c r="AI15" s="103">
        <v>97.71</v>
      </c>
      <c r="AJ15" s="103">
        <v>97.495000000000005</v>
      </c>
      <c r="AK15" s="103">
        <v>98.278999999999996</v>
      </c>
    </row>
    <row r="16" spans="1:37" ht="12.75" customHeight="1">
      <c r="A16" s="89">
        <v>10</v>
      </c>
      <c r="B16" s="89" t="s">
        <v>99</v>
      </c>
      <c r="C16" s="89" t="s">
        <v>98</v>
      </c>
      <c r="D16" s="89" t="s">
        <v>79</v>
      </c>
      <c r="E16" s="89"/>
      <c r="F16" s="89"/>
      <c r="G16" s="89" t="s">
        <v>80</v>
      </c>
      <c r="H16" s="89" t="s">
        <v>100</v>
      </c>
      <c r="I16" s="103">
        <v>115.90600000000001</v>
      </c>
      <c r="J16" s="103">
        <v>114.31</v>
      </c>
      <c r="K16" s="103">
        <v>116.898</v>
      </c>
      <c r="L16" s="103">
        <v>118.489</v>
      </c>
      <c r="M16" s="103">
        <v>118.048</v>
      </c>
      <c r="N16" s="103">
        <v>125.363</v>
      </c>
      <c r="O16" s="103">
        <v>131.16800000000001</v>
      </c>
      <c r="P16" s="103">
        <v>138.85900000000001</v>
      </c>
      <c r="Q16" s="103">
        <v>141.142</v>
      </c>
      <c r="R16" s="103">
        <v>142.155</v>
      </c>
      <c r="S16" s="103">
        <v>142.21299999999999</v>
      </c>
      <c r="T16" s="103">
        <v>144.34100000000001</v>
      </c>
      <c r="U16" s="103">
        <v>143.47200000000001</v>
      </c>
      <c r="V16" s="103">
        <v>144.61799999999999</v>
      </c>
      <c r="W16" s="103">
        <v>148.60300000000001</v>
      </c>
      <c r="X16" s="103">
        <v>153.16399999999999</v>
      </c>
      <c r="Y16" s="103">
        <v>153.374</v>
      </c>
      <c r="Z16" s="103">
        <v>152.221</v>
      </c>
      <c r="AA16" s="103">
        <v>155.767</v>
      </c>
      <c r="AB16" s="103">
        <v>159.001</v>
      </c>
      <c r="AC16" s="103">
        <v>161.13200000000001</v>
      </c>
      <c r="AD16" s="103">
        <v>164.62299999999999</v>
      </c>
      <c r="AE16" s="103">
        <v>168.34200000000001</v>
      </c>
      <c r="AF16" s="103">
        <v>171.98</v>
      </c>
      <c r="AG16" s="103">
        <v>176.73400000000001</v>
      </c>
      <c r="AH16" s="103">
        <v>180.59100000000001</v>
      </c>
      <c r="AI16" s="103">
        <v>184.03</v>
      </c>
      <c r="AJ16" s="103">
        <v>181.47399999999999</v>
      </c>
      <c r="AK16" s="103">
        <v>180.42400000000001</v>
      </c>
    </row>
    <row r="17" spans="1:37" ht="12.75" customHeight="1">
      <c r="A17" s="89">
        <v>11</v>
      </c>
      <c r="B17" s="89" t="s">
        <v>102</v>
      </c>
      <c r="C17" s="89" t="s">
        <v>101</v>
      </c>
      <c r="D17" s="89" t="s">
        <v>79</v>
      </c>
      <c r="E17" s="89"/>
      <c r="F17" s="89"/>
      <c r="G17" s="89" t="s">
        <v>80</v>
      </c>
      <c r="H17" s="89" t="s">
        <v>103</v>
      </c>
      <c r="I17" s="103">
        <v>50.298999999999999</v>
      </c>
      <c r="J17" s="103">
        <v>51.433</v>
      </c>
      <c r="K17" s="103">
        <v>51.793999999999997</v>
      </c>
      <c r="L17" s="103">
        <v>52.98</v>
      </c>
      <c r="M17" s="103">
        <v>54.112000000000002</v>
      </c>
      <c r="N17" s="103">
        <v>54.904000000000003</v>
      </c>
      <c r="O17" s="103">
        <v>56.701000000000001</v>
      </c>
      <c r="P17" s="103">
        <v>58.755000000000003</v>
      </c>
      <c r="Q17" s="103">
        <v>59.026000000000003</v>
      </c>
      <c r="R17" s="103">
        <v>58.55</v>
      </c>
      <c r="S17" s="103">
        <v>58.247</v>
      </c>
      <c r="T17" s="103">
        <v>58.176000000000002</v>
      </c>
      <c r="U17" s="103">
        <v>58.17</v>
      </c>
      <c r="V17" s="103">
        <v>58.808999999999997</v>
      </c>
      <c r="W17" s="103">
        <v>60.567999999999998</v>
      </c>
      <c r="X17" s="103">
        <v>62.106999999999999</v>
      </c>
      <c r="Y17" s="103">
        <v>61.697000000000003</v>
      </c>
      <c r="Z17" s="103">
        <v>62.579000000000001</v>
      </c>
      <c r="AA17" s="103">
        <v>64.313999999999993</v>
      </c>
      <c r="AB17" s="103">
        <v>66.376000000000005</v>
      </c>
      <c r="AC17" s="103">
        <v>67.323999999999998</v>
      </c>
      <c r="AD17" s="103">
        <v>68.153999999999996</v>
      </c>
      <c r="AE17" s="103">
        <v>68.656000000000006</v>
      </c>
      <c r="AF17" s="103">
        <v>69.641999999999996</v>
      </c>
      <c r="AG17" s="103">
        <v>70.781999999999996</v>
      </c>
      <c r="AH17" s="103">
        <v>72.94</v>
      </c>
      <c r="AI17" s="103">
        <v>74.119</v>
      </c>
      <c r="AJ17" s="103">
        <v>73.536000000000001</v>
      </c>
      <c r="AK17" s="103">
        <v>73.805000000000007</v>
      </c>
    </row>
    <row r="18" spans="1:37" ht="12.75" customHeight="1">
      <c r="A18" s="89">
        <v>12</v>
      </c>
      <c r="B18" s="89" t="s">
        <v>105</v>
      </c>
      <c r="C18" s="89" t="s">
        <v>104</v>
      </c>
      <c r="D18" s="89" t="s">
        <v>79</v>
      </c>
      <c r="E18" s="89"/>
      <c r="F18" s="89"/>
      <c r="G18" s="89" t="s">
        <v>80</v>
      </c>
      <c r="H18" s="89" t="s">
        <v>106</v>
      </c>
      <c r="I18" s="103">
        <v>82.605999999999995</v>
      </c>
      <c r="J18" s="103">
        <v>84.834999999999994</v>
      </c>
      <c r="K18" s="103">
        <v>84.811000000000007</v>
      </c>
      <c r="L18" s="103">
        <v>85.691999999999993</v>
      </c>
      <c r="M18" s="103">
        <v>87.08</v>
      </c>
      <c r="N18" s="103">
        <v>88.92</v>
      </c>
      <c r="O18" s="103">
        <v>90.575999999999993</v>
      </c>
      <c r="P18" s="103">
        <v>93.918999999999997</v>
      </c>
      <c r="Q18" s="103">
        <v>94.858999999999995</v>
      </c>
      <c r="R18" s="103">
        <v>94.084999999999994</v>
      </c>
      <c r="S18" s="103">
        <v>91.849000000000004</v>
      </c>
      <c r="T18" s="103">
        <v>91.96</v>
      </c>
      <c r="U18" s="103">
        <v>92.456999999999994</v>
      </c>
      <c r="V18" s="103">
        <v>94.878</v>
      </c>
      <c r="W18" s="103">
        <v>97.596999999999994</v>
      </c>
      <c r="X18" s="103">
        <v>99.679000000000002</v>
      </c>
      <c r="Y18" s="103">
        <v>99.822999999999993</v>
      </c>
      <c r="Z18" s="103">
        <v>100.078</v>
      </c>
      <c r="AA18" s="103">
        <v>102.776</v>
      </c>
      <c r="AB18" s="103">
        <v>104.18899999999999</v>
      </c>
      <c r="AC18" s="103">
        <v>105.102</v>
      </c>
      <c r="AD18" s="103">
        <v>106.506</v>
      </c>
      <c r="AE18" s="103">
        <v>107.378</v>
      </c>
      <c r="AF18" s="103">
        <v>108.55</v>
      </c>
      <c r="AG18" s="103">
        <v>110.285</v>
      </c>
      <c r="AH18" s="103">
        <v>112.849</v>
      </c>
      <c r="AI18" s="103">
        <v>114.608</v>
      </c>
      <c r="AJ18" s="103">
        <v>114.087</v>
      </c>
      <c r="AK18" s="103">
        <v>115.04</v>
      </c>
    </row>
    <row r="19" spans="1:37" ht="12.75" customHeight="1">
      <c r="A19" s="89">
        <v>13</v>
      </c>
      <c r="B19" s="89" t="s">
        <v>108</v>
      </c>
      <c r="C19" s="89" t="s">
        <v>107</v>
      </c>
      <c r="D19" s="89" t="s">
        <v>79</v>
      </c>
      <c r="E19" s="89"/>
      <c r="F19" s="89"/>
      <c r="G19" s="89" t="s">
        <v>80</v>
      </c>
      <c r="H19" s="89" t="s">
        <v>109</v>
      </c>
      <c r="I19" s="103">
        <v>67.045000000000002</v>
      </c>
      <c r="J19" s="103">
        <v>64.974999999999994</v>
      </c>
      <c r="K19" s="103">
        <v>65.820999999999998</v>
      </c>
      <c r="L19" s="103">
        <v>66.078000000000003</v>
      </c>
      <c r="M19" s="103">
        <v>65.918999999999997</v>
      </c>
      <c r="N19" s="103">
        <v>66.483000000000004</v>
      </c>
      <c r="O19" s="103">
        <v>68.209000000000003</v>
      </c>
      <c r="P19" s="103">
        <v>68.59</v>
      </c>
      <c r="Q19" s="103">
        <v>68.825999999999993</v>
      </c>
      <c r="R19" s="103">
        <v>68.995000000000005</v>
      </c>
      <c r="S19" s="103">
        <v>68.072000000000003</v>
      </c>
      <c r="T19" s="103">
        <v>68.644999999999996</v>
      </c>
      <c r="U19" s="103">
        <v>69.518000000000001</v>
      </c>
      <c r="V19" s="103">
        <v>68.834000000000003</v>
      </c>
      <c r="W19" s="103">
        <v>70.417000000000002</v>
      </c>
      <c r="X19" s="103">
        <v>70.879000000000005</v>
      </c>
      <c r="Y19" s="103">
        <v>71.2</v>
      </c>
      <c r="Z19" s="103">
        <v>71.62</v>
      </c>
      <c r="AA19" s="103">
        <v>72.513999999999996</v>
      </c>
      <c r="AB19" s="103">
        <v>73.741</v>
      </c>
      <c r="AC19" s="103">
        <v>74.305999999999997</v>
      </c>
      <c r="AD19" s="103">
        <v>74.953000000000003</v>
      </c>
      <c r="AE19" s="103">
        <v>74.906999999999996</v>
      </c>
      <c r="AF19" s="103">
        <v>75.403000000000006</v>
      </c>
      <c r="AG19" s="103">
        <v>77.245999999999995</v>
      </c>
      <c r="AH19" s="103">
        <v>77.936999999999998</v>
      </c>
      <c r="AI19" s="103">
        <v>77.991</v>
      </c>
      <c r="AJ19" s="103">
        <v>76.915000000000006</v>
      </c>
      <c r="AK19" s="103">
        <v>75.974000000000004</v>
      </c>
    </row>
    <row r="20" spans="1:37" ht="12.75" customHeight="1">
      <c r="A20" s="89">
        <v>14</v>
      </c>
      <c r="B20" s="89" t="s">
        <v>111</v>
      </c>
      <c r="C20" s="89" t="s">
        <v>110</v>
      </c>
      <c r="D20" s="89" t="s">
        <v>79</v>
      </c>
      <c r="E20" s="89"/>
      <c r="F20" s="89"/>
      <c r="G20" s="89" t="s">
        <v>80</v>
      </c>
      <c r="H20" s="89" t="s">
        <v>112</v>
      </c>
      <c r="I20" s="103">
        <v>64.674000000000007</v>
      </c>
      <c r="J20" s="103">
        <v>62.871000000000002</v>
      </c>
      <c r="K20" s="103">
        <v>63.207999999999998</v>
      </c>
      <c r="L20" s="103">
        <v>63.344000000000001</v>
      </c>
      <c r="M20" s="103">
        <v>62.704000000000001</v>
      </c>
      <c r="N20" s="103">
        <v>62.715000000000003</v>
      </c>
      <c r="O20" s="103">
        <v>64.305000000000007</v>
      </c>
      <c r="P20" s="103">
        <v>66.036000000000001</v>
      </c>
      <c r="Q20" s="103">
        <v>65.986999999999995</v>
      </c>
      <c r="R20" s="103">
        <v>65.728999999999999</v>
      </c>
      <c r="S20" s="103">
        <v>64.186999999999998</v>
      </c>
      <c r="T20" s="103">
        <v>63.703000000000003</v>
      </c>
      <c r="U20" s="103">
        <v>63.966000000000001</v>
      </c>
      <c r="V20" s="103">
        <v>64.305999999999997</v>
      </c>
      <c r="W20" s="103">
        <v>65.174000000000007</v>
      </c>
      <c r="X20" s="103">
        <v>66.188999999999993</v>
      </c>
      <c r="Y20" s="103">
        <v>65.716999999999999</v>
      </c>
      <c r="Z20" s="103">
        <v>65.352999999999994</v>
      </c>
      <c r="AA20" s="103">
        <v>65.781000000000006</v>
      </c>
      <c r="AB20" s="103">
        <v>66.488</v>
      </c>
      <c r="AC20" s="103">
        <v>65.337000000000003</v>
      </c>
      <c r="AD20" s="103">
        <v>64.968999999999994</v>
      </c>
      <c r="AE20" s="103">
        <v>64.977000000000004</v>
      </c>
      <c r="AF20" s="103">
        <v>66.314999999999998</v>
      </c>
      <c r="AG20" s="103">
        <v>67.393000000000001</v>
      </c>
      <c r="AH20" s="103">
        <v>67.783000000000001</v>
      </c>
      <c r="AI20" s="103">
        <v>68.284999999999997</v>
      </c>
      <c r="AJ20" s="103">
        <v>67.616</v>
      </c>
      <c r="AK20" s="103">
        <v>67.332999999999998</v>
      </c>
    </row>
    <row r="21" spans="1:37" ht="12.75" customHeight="1">
      <c r="A21" s="89">
        <v>15</v>
      </c>
      <c r="B21" s="89" t="s">
        <v>114</v>
      </c>
      <c r="C21" s="89" t="s">
        <v>113</v>
      </c>
      <c r="D21" s="89" t="s">
        <v>79</v>
      </c>
      <c r="E21" s="89"/>
      <c r="F21" s="89"/>
      <c r="G21" s="89" t="s">
        <v>80</v>
      </c>
      <c r="H21" s="89" t="s">
        <v>115</v>
      </c>
      <c r="I21" s="103">
        <v>140.97499999999999</v>
      </c>
      <c r="J21" s="103">
        <v>138.017</v>
      </c>
      <c r="K21" s="103">
        <v>139.547</v>
      </c>
      <c r="L21" s="103">
        <v>140.09200000000001</v>
      </c>
      <c r="M21" s="103">
        <v>140.816</v>
      </c>
      <c r="N21" s="103">
        <v>141.982</v>
      </c>
      <c r="O21" s="103">
        <v>145.744</v>
      </c>
      <c r="P21" s="103">
        <v>148.96799999999999</v>
      </c>
      <c r="Q21" s="103">
        <v>149.792</v>
      </c>
      <c r="R21" s="103">
        <v>150.32900000000001</v>
      </c>
      <c r="S21" s="103">
        <v>148.816</v>
      </c>
      <c r="T21" s="103">
        <v>148.88800000000001</v>
      </c>
      <c r="U21" s="103">
        <v>148.15</v>
      </c>
      <c r="V21" s="103">
        <v>149.511</v>
      </c>
      <c r="W21" s="103">
        <v>151.22800000000001</v>
      </c>
      <c r="X21" s="103">
        <v>155.245</v>
      </c>
      <c r="Y21" s="103">
        <v>154.12200000000001</v>
      </c>
      <c r="Z21" s="103">
        <v>153.596</v>
      </c>
      <c r="AA21" s="103">
        <v>157.16800000000001</v>
      </c>
      <c r="AB21" s="103">
        <v>160.35599999999999</v>
      </c>
      <c r="AC21" s="103">
        <v>163.85</v>
      </c>
      <c r="AD21" s="103">
        <v>166.25700000000001</v>
      </c>
      <c r="AE21" s="103">
        <v>167.87</v>
      </c>
      <c r="AF21" s="103">
        <v>168.828</v>
      </c>
      <c r="AG21" s="103">
        <v>171.26400000000001</v>
      </c>
      <c r="AH21" s="103">
        <v>171.47300000000001</v>
      </c>
      <c r="AI21" s="103">
        <v>172.61600000000001</v>
      </c>
      <c r="AJ21" s="103">
        <v>170.20599999999999</v>
      </c>
      <c r="AK21" s="103">
        <v>170.53</v>
      </c>
    </row>
    <row r="22" spans="1:37" ht="12.75" customHeight="1">
      <c r="A22" s="89">
        <v>16</v>
      </c>
      <c r="B22" s="89" t="s">
        <v>151</v>
      </c>
      <c r="C22" s="89" t="s">
        <v>150</v>
      </c>
      <c r="D22" s="89" t="s">
        <v>79</v>
      </c>
      <c r="E22" s="89"/>
      <c r="F22" s="89" t="s">
        <v>118</v>
      </c>
      <c r="G22" s="89"/>
      <c r="H22" s="89" t="s">
        <v>1169</v>
      </c>
      <c r="I22" s="103">
        <v>1319.1179999999999</v>
      </c>
      <c r="J22" s="103">
        <v>1289.8109999999999</v>
      </c>
      <c r="K22" s="103">
        <v>1289.424</v>
      </c>
      <c r="L22" s="103">
        <v>1293.7239999999999</v>
      </c>
      <c r="M22" s="103">
        <v>1299.921</v>
      </c>
      <c r="N22" s="103">
        <v>1318.538</v>
      </c>
      <c r="O22" s="103">
        <v>1356.395</v>
      </c>
      <c r="P22" s="103">
        <v>1405.261</v>
      </c>
      <c r="Q22" s="103">
        <v>1414.7270000000001</v>
      </c>
      <c r="R22" s="103">
        <v>1410.771</v>
      </c>
      <c r="S22" s="103">
        <v>1393.954</v>
      </c>
      <c r="T22" s="103">
        <v>1397.9179999999999</v>
      </c>
      <c r="U22" s="103">
        <v>1401.8219999999999</v>
      </c>
      <c r="V22" s="103">
        <v>1408.8140000000001</v>
      </c>
      <c r="W22" s="103">
        <v>1433.731</v>
      </c>
      <c r="X22" s="103">
        <v>1456.57</v>
      </c>
      <c r="Y22" s="103">
        <v>1453.095</v>
      </c>
      <c r="Z22" s="103">
        <v>1457.653</v>
      </c>
      <c r="AA22" s="103">
        <v>1473.403</v>
      </c>
      <c r="AB22" s="103">
        <v>1487.8969999999999</v>
      </c>
      <c r="AC22" s="103">
        <v>1502.519</v>
      </c>
      <c r="AD22" s="103">
        <v>1523.0050000000001</v>
      </c>
      <c r="AE22" s="103">
        <v>1534.5229999999999</v>
      </c>
      <c r="AF22" s="103">
        <v>1550.2719999999999</v>
      </c>
      <c r="AG22" s="103">
        <v>1569.018</v>
      </c>
      <c r="AH22" s="103">
        <v>1585.3530000000001</v>
      </c>
      <c r="AI22" s="103">
        <v>1593.6669999999999</v>
      </c>
      <c r="AJ22" s="103">
        <v>1581.9870000000001</v>
      </c>
      <c r="AK22" s="103">
        <v>1582.95</v>
      </c>
    </row>
    <row r="23" spans="1:37" ht="12.75" customHeight="1">
      <c r="A23" s="89">
        <v>17</v>
      </c>
      <c r="B23" s="89" t="s">
        <v>120</v>
      </c>
      <c r="C23" s="89" t="s">
        <v>119</v>
      </c>
      <c r="D23" s="89" t="s">
        <v>79</v>
      </c>
      <c r="E23" s="89"/>
      <c r="F23" s="89"/>
      <c r="G23" s="89" t="s">
        <v>80</v>
      </c>
      <c r="H23" s="89" t="s">
        <v>1328</v>
      </c>
      <c r="I23" s="103">
        <v>34.606000000000002</v>
      </c>
      <c r="J23" s="103">
        <v>34.706000000000003</v>
      </c>
      <c r="K23" s="103">
        <v>34.774000000000001</v>
      </c>
      <c r="L23" s="103">
        <v>34.468000000000004</v>
      </c>
      <c r="M23" s="103">
        <v>34.82</v>
      </c>
      <c r="N23" s="103">
        <v>34.814999999999998</v>
      </c>
      <c r="O23" s="103">
        <v>34.862000000000002</v>
      </c>
      <c r="P23" s="103">
        <v>36.35</v>
      </c>
      <c r="Q23" s="103">
        <v>36.511000000000003</v>
      </c>
      <c r="R23" s="103">
        <v>36.841000000000001</v>
      </c>
      <c r="S23" s="103">
        <v>36.960999999999999</v>
      </c>
      <c r="T23" s="103">
        <v>37.649000000000001</v>
      </c>
      <c r="U23" s="103">
        <v>37.889000000000003</v>
      </c>
      <c r="V23" s="103">
        <v>37.875</v>
      </c>
      <c r="W23" s="103">
        <v>38.828000000000003</v>
      </c>
      <c r="X23" s="103">
        <v>39.558</v>
      </c>
      <c r="Y23" s="103">
        <v>40.414999999999999</v>
      </c>
      <c r="Z23" s="103">
        <v>40.389000000000003</v>
      </c>
      <c r="AA23" s="103">
        <v>40.743000000000002</v>
      </c>
      <c r="AB23" s="103">
        <v>41.015999999999998</v>
      </c>
      <c r="AC23" s="103">
        <v>40.284999999999997</v>
      </c>
      <c r="AD23" s="103">
        <v>41.204000000000001</v>
      </c>
      <c r="AE23" s="103">
        <v>41.264000000000003</v>
      </c>
      <c r="AF23" s="103">
        <v>41.491999999999997</v>
      </c>
      <c r="AG23" s="103">
        <v>42.103000000000002</v>
      </c>
      <c r="AH23" s="103">
        <v>42.375999999999998</v>
      </c>
      <c r="AI23" s="103">
        <v>42.35</v>
      </c>
      <c r="AJ23" s="103">
        <v>41.856999999999999</v>
      </c>
      <c r="AK23" s="103">
        <v>41.457000000000001</v>
      </c>
    </row>
    <row r="24" spans="1:37" ht="12.75" customHeight="1">
      <c r="A24" s="89">
        <v>18</v>
      </c>
      <c r="B24" s="89" t="s">
        <v>122</v>
      </c>
      <c r="C24" s="89" t="s">
        <v>121</v>
      </c>
      <c r="D24" s="89" t="s">
        <v>79</v>
      </c>
      <c r="E24" s="89"/>
      <c r="F24" s="89"/>
      <c r="G24" s="89" t="s">
        <v>80</v>
      </c>
      <c r="H24" s="89" t="s">
        <v>1329</v>
      </c>
      <c r="I24" s="103">
        <v>216.88900000000001</v>
      </c>
      <c r="J24" s="103">
        <v>210.536</v>
      </c>
      <c r="K24" s="103">
        <v>205.63900000000001</v>
      </c>
      <c r="L24" s="103">
        <v>206.22</v>
      </c>
      <c r="M24" s="103">
        <v>208.68600000000001</v>
      </c>
      <c r="N24" s="103">
        <v>207.79900000000001</v>
      </c>
      <c r="O24" s="103">
        <v>210.68700000000001</v>
      </c>
      <c r="P24" s="103">
        <v>215.43199999999999</v>
      </c>
      <c r="Q24" s="103">
        <v>216.876</v>
      </c>
      <c r="R24" s="103">
        <v>215.80199999999999</v>
      </c>
      <c r="S24" s="103">
        <v>212.45</v>
      </c>
      <c r="T24" s="103">
        <v>213.80799999999999</v>
      </c>
      <c r="U24" s="103">
        <v>215.53700000000001</v>
      </c>
      <c r="V24" s="103">
        <v>216.49600000000001</v>
      </c>
      <c r="W24" s="103">
        <v>217.67</v>
      </c>
      <c r="X24" s="103">
        <v>219.346</v>
      </c>
      <c r="Y24" s="103">
        <v>219.94399999999999</v>
      </c>
      <c r="Z24" s="103">
        <v>222.131</v>
      </c>
      <c r="AA24" s="103">
        <v>225.19300000000001</v>
      </c>
      <c r="AB24" s="103">
        <v>226.309</v>
      </c>
      <c r="AC24" s="103">
        <v>228.614</v>
      </c>
      <c r="AD24" s="103">
        <v>236.84200000000001</v>
      </c>
      <c r="AE24" s="103">
        <v>236.29599999999999</v>
      </c>
      <c r="AF24" s="103">
        <v>238.679</v>
      </c>
      <c r="AG24" s="103">
        <v>239.79900000000001</v>
      </c>
      <c r="AH24" s="103">
        <v>240.523</v>
      </c>
      <c r="AI24" s="103">
        <v>239.71299999999999</v>
      </c>
      <c r="AJ24" s="103">
        <v>237.09299999999999</v>
      </c>
      <c r="AK24" s="103">
        <v>238.499</v>
      </c>
    </row>
    <row r="25" spans="1:37" ht="12.75" customHeight="1">
      <c r="A25" s="89">
        <v>19</v>
      </c>
      <c r="B25" s="89" t="s">
        <v>124</v>
      </c>
      <c r="C25" s="89" t="s">
        <v>123</v>
      </c>
      <c r="D25" s="89" t="s">
        <v>79</v>
      </c>
      <c r="E25" s="89"/>
      <c r="F25" s="89"/>
      <c r="G25" s="89" t="s">
        <v>80</v>
      </c>
      <c r="H25" s="89" t="s">
        <v>125</v>
      </c>
      <c r="I25" s="103">
        <v>156.18899999999999</v>
      </c>
      <c r="J25" s="103">
        <v>153.881</v>
      </c>
      <c r="K25" s="103">
        <v>155.86699999999999</v>
      </c>
      <c r="L25" s="103">
        <v>156.85300000000001</v>
      </c>
      <c r="M25" s="103">
        <v>158.54599999999999</v>
      </c>
      <c r="N25" s="103">
        <v>163.21100000000001</v>
      </c>
      <c r="O25" s="103">
        <v>168.44200000000001</v>
      </c>
      <c r="P25" s="103">
        <v>175.65600000000001</v>
      </c>
      <c r="Q25" s="103">
        <v>179.441</v>
      </c>
      <c r="R25" s="103">
        <v>178.89400000000001</v>
      </c>
      <c r="S25" s="103">
        <v>177.517</v>
      </c>
      <c r="T25" s="103">
        <v>178.983</v>
      </c>
      <c r="U25" s="103">
        <v>179.97399999999999</v>
      </c>
      <c r="V25" s="103">
        <v>182.99100000000001</v>
      </c>
      <c r="W25" s="103">
        <v>188.35900000000001</v>
      </c>
      <c r="X25" s="103">
        <v>191.77600000000001</v>
      </c>
      <c r="Y25" s="103">
        <v>194.11799999999999</v>
      </c>
      <c r="Z25" s="103">
        <v>193.935</v>
      </c>
      <c r="AA25" s="103">
        <v>196.154</v>
      </c>
      <c r="AB25" s="103">
        <v>196.542</v>
      </c>
      <c r="AC25" s="103">
        <v>196.714</v>
      </c>
      <c r="AD25" s="103">
        <v>200.54300000000001</v>
      </c>
      <c r="AE25" s="103">
        <v>206.036</v>
      </c>
      <c r="AF25" s="103">
        <v>208.55199999999999</v>
      </c>
      <c r="AG25" s="103">
        <v>211.78800000000001</v>
      </c>
      <c r="AH25" s="103">
        <v>214.40299999999999</v>
      </c>
      <c r="AI25" s="103">
        <v>216.61</v>
      </c>
      <c r="AJ25" s="103">
        <v>215.511</v>
      </c>
      <c r="AK25" s="103">
        <v>215.81800000000001</v>
      </c>
    </row>
    <row r="26" spans="1:37" ht="12.75" customHeight="1">
      <c r="A26" s="89">
        <v>20</v>
      </c>
      <c r="B26" s="89" t="s">
        <v>127</v>
      </c>
      <c r="C26" s="89" t="s">
        <v>126</v>
      </c>
      <c r="D26" s="89" t="s">
        <v>79</v>
      </c>
      <c r="E26" s="89"/>
      <c r="F26" s="89"/>
      <c r="G26" s="89" t="s">
        <v>80</v>
      </c>
      <c r="H26" s="89" t="s">
        <v>128</v>
      </c>
      <c r="I26" s="103">
        <v>95.507000000000005</v>
      </c>
      <c r="J26" s="103">
        <v>92.941000000000003</v>
      </c>
      <c r="K26" s="103">
        <v>94.025999999999996</v>
      </c>
      <c r="L26" s="103">
        <v>95</v>
      </c>
      <c r="M26" s="103">
        <v>96.007000000000005</v>
      </c>
      <c r="N26" s="103">
        <v>100.364</v>
      </c>
      <c r="O26" s="103">
        <v>101.759</v>
      </c>
      <c r="P26" s="103">
        <v>106.191</v>
      </c>
      <c r="Q26" s="103">
        <v>106.18300000000001</v>
      </c>
      <c r="R26" s="103">
        <v>106.262</v>
      </c>
      <c r="S26" s="103">
        <v>105.569</v>
      </c>
      <c r="T26" s="103">
        <v>107.696</v>
      </c>
      <c r="U26" s="103">
        <v>110.206</v>
      </c>
      <c r="V26" s="103">
        <v>110.572</v>
      </c>
      <c r="W26" s="103">
        <v>111.53700000000001</v>
      </c>
      <c r="X26" s="103">
        <v>112.27800000000001</v>
      </c>
      <c r="Y26" s="103">
        <v>109.10599999999999</v>
      </c>
      <c r="Z26" s="103">
        <v>109.374</v>
      </c>
      <c r="AA26" s="103">
        <v>111.12</v>
      </c>
      <c r="AB26" s="103">
        <v>112.32</v>
      </c>
      <c r="AC26" s="103">
        <v>113.678</v>
      </c>
      <c r="AD26" s="103">
        <v>113.881</v>
      </c>
      <c r="AE26" s="103">
        <v>114.541</v>
      </c>
      <c r="AF26" s="103">
        <v>115.53</v>
      </c>
      <c r="AG26" s="103">
        <v>117.822</v>
      </c>
      <c r="AH26" s="103">
        <v>120.16200000000001</v>
      </c>
      <c r="AI26" s="103">
        <v>121.913</v>
      </c>
      <c r="AJ26" s="103">
        <v>119.577</v>
      </c>
      <c r="AK26" s="103">
        <v>117.495</v>
      </c>
    </row>
    <row r="27" spans="1:37" ht="12.75" customHeight="1">
      <c r="A27" s="89">
        <v>21</v>
      </c>
      <c r="B27" s="89" t="s">
        <v>130</v>
      </c>
      <c r="C27" s="89" t="s">
        <v>129</v>
      </c>
      <c r="D27" s="89" t="s">
        <v>79</v>
      </c>
      <c r="E27" s="89"/>
      <c r="F27" s="89"/>
      <c r="G27" s="89" t="s">
        <v>80</v>
      </c>
      <c r="H27" s="89" t="s">
        <v>1330</v>
      </c>
      <c r="I27" s="103">
        <v>98.326999999999998</v>
      </c>
      <c r="J27" s="103">
        <v>96.415000000000006</v>
      </c>
      <c r="K27" s="103">
        <v>96.688000000000002</v>
      </c>
      <c r="L27" s="103">
        <v>96.977000000000004</v>
      </c>
      <c r="M27" s="103">
        <v>98.626000000000005</v>
      </c>
      <c r="N27" s="103">
        <v>100.98699999999999</v>
      </c>
      <c r="O27" s="103">
        <v>103.417</v>
      </c>
      <c r="P27" s="103">
        <v>108.46</v>
      </c>
      <c r="Q27" s="103">
        <v>109.462</v>
      </c>
      <c r="R27" s="103">
        <v>109.089</v>
      </c>
      <c r="S27" s="103">
        <v>107.818</v>
      </c>
      <c r="T27" s="103">
        <v>107.34399999999999</v>
      </c>
      <c r="U27" s="103">
        <v>107.54900000000001</v>
      </c>
      <c r="V27" s="103">
        <v>108.22499999999999</v>
      </c>
      <c r="W27" s="103">
        <v>110.616</v>
      </c>
      <c r="X27" s="103">
        <v>113.036</v>
      </c>
      <c r="Y27" s="103">
        <v>112.401</v>
      </c>
      <c r="Z27" s="103">
        <v>113.271</v>
      </c>
      <c r="AA27" s="103">
        <v>114.333</v>
      </c>
      <c r="AB27" s="103">
        <v>115.82299999999999</v>
      </c>
      <c r="AC27" s="103">
        <v>118.006</v>
      </c>
      <c r="AD27" s="103">
        <v>118.76900000000001</v>
      </c>
      <c r="AE27" s="103">
        <v>120.134</v>
      </c>
      <c r="AF27" s="103">
        <v>121.167</v>
      </c>
      <c r="AG27" s="103">
        <v>122.639</v>
      </c>
      <c r="AH27" s="103">
        <v>124.15</v>
      </c>
      <c r="AI27" s="103">
        <v>124.23399999999999</v>
      </c>
      <c r="AJ27" s="103">
        <v>122.816</v>
      </c>
      <c r="AK27" s="103">
        <v>123.727</v>
      </c>
    </row>
    <row r="28" spans="1:37" ht="12.75" customHeight="1">
      <c r="A28" s="89">
        <v>22</v>
      </c>
      <c r="B28" s="89" t="s">
        <v>132</v>
      </c>
      <c r="C28" s="89" t="s">
        <v>131</v>
      </c>
      <c r="D28" s="89" t="s">
        <v>79</v>
      </c>
      <c r="E28" s="89"/>
      <c r="F28" s="89"/>
      <c r="G28" s="89" t="s">
        <v>80</v>
      </c>
      <c r="H28" s="89" t="s">
        <v>1331</v>
      </c>
      <c r="I28" s="103">
        <v>217.83500000000001</v>
      </c>
      <c r="J28" s="103">
        <v>205.24199999999999</v>
      </c>
      <c r="K28" s="103">
        <v>204.267</v>
      </c>
      <c r="L28" s="103">
        <v>203.29400000000001</v>
      </c>
      <c r="M28" s="103">
        <v>203.334</v>
      </c>
      <c r="N28" s="103">
        <v>204.79</v>
      </c>
      <c r="O28" s="103">
        <v>211.69800000000001</v>
      </c>
      <c r="P28" s="103">
        <v>219.55500000000001</v>
      </c>
      <c r="Q28" s="103">
        <v>219.98</v>
      </c>
      <c r="R28" s="103">
        <v>219.03800000000001</v>
      </c>
      <c r="S28" s="103">
        <v>216.46100000000001</v>
      </c>
      <c r="T28" s="103">
        <v>214.58099999999999</v>
      </c>
      <c r="U28" s="103">
        <v>213.55</v>
      </c>
      <c r="V28" s="103">
        <v>213.26599999999999</v>
      </c>
      <c r="W28" s="103">
        <v>216.46100000000001</v>
      </c>
      <c r="X28" s="103">
        <v>220.71100000000001</v>
      </c>
      <c r="Y28" s="103">
        <v>222.316</v>
      </c>
      <c r="Z28" s="103">
        <v>224.46</v>
      </c>
      <c r="AA28" s="103">
        <v>226.227</v>
      </c>
      <c r="AB28" s="103">
        <v>229.88300000000001</v>
      </c>
      <c r="AC28" s="103">
        <v>233.21899999999999</v>
      </c>
      <c r="AD28" s="103">
        <v>236.28399999999999</v>
      </c>
      <c r="AE28" s="103">
        <v>236.84200000000001</v>
      </c>
      <c r="AF28" s="103">
        <v>239.59299999999999</v>
      </c>
      <c r="AG28" s="103">
        <v>240.76400000000001</v>
      </c>
      <c r="AH28" s="103">
        <v>242.64</v>
      </c>
      <c r="AI28" s="103">
        <v>242.357</v>
      </c>
      <c r="AJ28" s="103">
        <v>241.429</v>
      </c>
      <c r="AK28" s="103">
        <v>241.309</v>
      </c>
    </row>
    <row r="29" spans="1:37" ht="12.75" customHeight="1">
      <c r="A29" s="89">
        <v>23</v>
      </c>
      <c r="B29" s="89" t="s">
        <v>134</v>
      </c>
      <c r="C29" s="89" t="s">
        <v>133</v>
      </c>
      <c r="D29" s="89" t="s">
        <v>79</v>
      </c>
      <c r="E29" s="89"/>
      <c r="F29" s="89"/>
      <c r="G29" s="89" t="s">
        <v>80</v>
      </c>
      <c r="H29" s="89" t="s">
        <v>135</v>
      </c>
      <c r="I29" s="103">
        <v>65.043000000000006</v>
      </c>
      <c r="J29" s="103">
        <v>64.840999999999994</v>
      </c>
      <c r="K29" s="103">
        <v>65.293999999999997</v>
      </c>
      <c r="L29" s="103">
        <v>66.337999999999994</v>
      </c>
      <c r="M29" s="103">
        <v>66.344999999999999</v>
      </c>
      <c r="N29" s="103">
        <v>66.131</v>
      </c>
      <c r="O29" s="103">
        <v>68.528999999999996</v>
      </c>
      <c r="P29" s="103">
        <v>68.372</v>
      </c>
      <c r="Q29" s="103">
        <v>68.2</v>
      </c>
      <c r="R29" s="103">
        <v>67.72</v>
      </c>
      <c r="S29" s="103">
        <v>67.278000000000006</v>
      </c>
      <c r="T29" s="103">
        <v>66.911000000000001</v>
      </c>
      <c r="U29" s="103">
        <v>66.772000000000006</v>
      </c>
      <c r="V29" s="103">
        <v>66.135999999999996</v>
      </c>
      <c r="W29" s="103">
        <v>67.171999999999997</v>
      </c>
      <c r="X29" s="103">
        <v>66.694999999999993</v>
      </c>
      <c r="Y29" s="103">
        <v>65.885000000000005</v>
      </c>
      <c r="Z29" s="103">
        <v>65.543999999999997</v>
      </c>
      <c r="AA29" s="103">
        <v>65.793000000000006</v>
      </c>
      <c r="AB29" s="103">
        <v>66.204999999999998</v>
      </c>
      <c r="AC29" s="103">
        <v>66.224000000000004</v>
      </c>
      <c r="AD29" s="103">
        <v>65.92</v>
      </c>
      <c r="AE29" s="103">
        <v>66.019000000000005</v>
      </c>
      <c r="AF29" s="103">
        <v>66.182000000000002</v>
      </c>
      <c r="AG29" s="103">
        <v>66.775999999999996</v>
      </c>
      <c r="AH29" s="103">
        <v>67.463999999999999</v>
      </c>
      <c r="AI29" s="103">
        <v>67.680999999999997</v>
      </c>
      <c r="AJ29" s="103">
        <v>67.197000000000003</v>
      </c>
      <c r="AK29" s="103">
        <v>66.942999999999998</v>
      </c>
    </row>
    <row r="30" spans="1:37" ht="12.75" customHeight="1">
      <c r="A30" s="89">
        <v>24</v>
      </c>
      <c r="B30" s="89" t="s">
        <v>137</v>
      </c>
      <c r="C30" s="89" t="s">
        <v>136</v>
      </c>
      <c r="D30" s="89" t="s">
        <v>79</v>
      </c>
      <c r="E30" s="89"/>
      <c r="F30" s="89"/>
      <c r="G30" s="89" t="s">
        <v>80</v>
      </c>
      <c r="H30" s="89" t="s">
        <v>138</v>
      </c>
      <c r="I30" s="103">
        <v>171.92500000000001</v>
      </c>
      <c r="J30" s="103">
        <v>172.93</v>
      </c>
      <c r="K30" s="103">
        <v>174.43100000000001</v>
      </c>
      <c r="L30" s="103">
        <v>176.762</v>
      </c>
      <c r="M30" s="103">
        <v>177.14</v>
      </c>
      <c r="N30" s="103">
        <v>182.09100000000001</v>
      </c>
      <c r="O30" s="103">
        <v>193.38800000000001</v>
      </c>
      <c r="P30" s="103">
        <v>203.47300000000001</v>
      </c>
      <c r="Q30" s="103">
        <v>206.678</v>
      </c>
      <c r="R30" s="103">
        <v>206.37100000000001</v>
      </c>
      <c r="S30" s="103">
        <v>203.42400000000001</v>
      </c>
      <c r="T30" s="103">
        <v>205.18700000000001</v>
      </c>
      <c r="U30" s="103">
        <v>205.464</v>
      </c>
      <c r="V30" s="103">
        <v>207.374</v>
      </c>
      <c r="W30" s="103">
        <v>213.16399999999999</v>
      </c>
      <c r="X30" s="103">
        <v>218.75800000000001</v>
      </c>
      <c r="Y30" s="103">
        <v>218.816</v>
      </c>
      <c r="Z30" s="103">
        <v>218.15</v>
      </c>
      <c r="AA30" s="103">
        <v>219.14500000000001</v>
      </c>
      <c r="AB30" s="103">
        <v>221.721</v>
      </c>
      <c r="AC30" s="103">
        <v>225.05099999999999</v>
      </c>
      <c r="AD30" s="103">
        <v>227.667</v>
      </c>
      <c r="AE30" s="103">
        <v>229.97900000000001</v>
      </c>
      <c r="AF30" s="103">
        <v>232.73500000000001</v>
      </c>
      <c r="AG30" s="103">
        <v>237.25700000000001</v>
      </c>
      <c r="AH30" s="103">
        <v>240.184</v>
      </c>
      <c r="AI30" s="103">
        <v>242.078</v>
      </c>
      <c r="AJ30" s="103">
        <v>241.24199999999999</v>
      </c>
      <c r="AK30" s="103">
        <v>242.65199999999999</v>
      </c>
    </row>
    <row r="31" spans="1:37" ht="12.75" customHeight="1">
      <c r="A31" s="89">
        <v>25</v>
      </c>
      <c r="B31" s="89" t="s">
        <v>140</v>
      </c>
      <c r="C31" s="89" t="s">
        <v>139</v>
      </c>
      <c r="D31" s="89" t="s">
        <v>79</v>
      </c>
      <c r="E31" s="89"/>
      <c r="F31" s="89"/>
      <c r="G31" s="89" t="s">
        <v>80</v>
      </c>
      <c r="H31" s="89" t="s">
        <v>1332</v>
      </c>
      <c r="I31" s="103">
        <v>79.602999999999994</v>
      </c>
      <c r="J31" s="103">
        <v>76.180999999999997</v>
      </c>
      <c r="K31" s="103">
        <v>74.131</v>
      </c>
      <c r="L31" s="103">
        <v>73.052000000000007</v>
      </c>
      <c r="M31" s="103">
        <v>71.292000000000002</v>
      </c>
      <c r="N31" s="103">
        <v>71.308999999999997</v>
      </c>
      <c r="O31" s="103">
        <v>71.531000000000006</v>
      </c>
      <c r="P31" s="103">
        <v>73.83</v>
      </c>
      <c r="Q31" s="103">
        <v>72.340999999999994</v>
      </c>
      <c r="R31" s="103">
        <v>71.600999999999999</v>
      </c>
      <c r="S31" s="103">
        <v>70.55</v>
      </c>
      <c r="T31" s="103">
        <v>70.549000000000007</v>
      </c>
      <c r="U31" s="103">
        <v>70.103999999999999</v>
      </c>
      <c r="V31" s="103">
        <v>70.274000000000001</v>
      </c>
      <c r="W31" s="103">
        <v>71.352999999999994</v>
      </c>
      <c r="X31" s="103">
        <v>72.302000000000007</v>
      </c>
      <c r="Y31" s="103">
        <v>71.569999999999993</v>
      </c>
      <c r="Z31" s="103">
        <v>72.3</v>
      </c>
      <c r="AA31" s="103">
        <v>73.238</v>
      </c>
      <c r="AB31" s="103">
        <v>74.334999999999994</v>
      </c>
      <c r="AC31" s="103">
        <v>76.293000000000006</v>
      </c>
      <c r="AD31" s="103">
        <v>76.483000000000004</v>
      </c>
      <c r="AE31" s="103">
        <v>75.888000000000005</v>
      </c>
      <c r="AF31" s="103">
        <v>76.212000000000003</v>
      </c>
      <c r="AG31" s="103">
        <v>76.688000000000002</v>
      </c>
      <c r="AH31" s="103">
        <v>77.393000000000001</v>
      </c>
      <c r="AI31" s="103">
        <v>77.795000000000002</v>
      </c>
      <c r="AJ31" s="103">
        <v>77.494</v>
      </c>
      <c r="AK31" s="103">
        <v>77.417000000000002</v>
      </c>
    </row>
    <row r="32" spans="1:37" ht="12.75" customHeight="1">
      <c r="A32" s="89">
        <v>26</v>
      </c>
      <c r="B32" s="89" t="s">
        <v>142</v>
      </c>
      <c r="C32" s="89" t="s">
        <v>141</v>
      </c>
      <c r="D32" s="89" t="s">
        <v>79</v>
      </c>
      <c r="E32" s="89"/>
      <c r="F32" s="89"/>
      <c r="G32" s="89" t="s">
        <v>80</v>
      </c>
      <c r="H32" s="89" t="s">
        <v>143</v>
      </c>
      <c r="I32" s="103">
        <v>62.567</v>
      </c>
      <c r="J32" s="103">
        <v>62.933</v>
      </c>
      <c r="K32" s="103">
        <v>63.533999999999999</v>
      </c>
      <c r="L32" s="103">
        <v>61.393999999999998</v>
      </c>
      <c r="M32" s="103">
        <v>60.939</v>
      </c>
      <c r="N32" s="103">
        <v>60.63</v>
      </c>
      <c r="O32" s="103">
        <v>61.642000000000003</v>
      </c>
      <c r="P32" s="103">
        <v>62.999000000000002</v>
      </c>
      <c r="Q32" s="103">
        <v>62.679000000000002</v>
      </c>
      <c r="R32" s="103">
        <v>62.741</v>
      </c>
      <c r="S32" s="103">
        <v>62.036999999999999</v>
      </c>
      <c r="T32" s="103">
        <v>61.365000000000002</v>
      </c>
      <c r="U32" s="103">
        <v>60.843000000000004</v>
      </c>
      <c r="V32" s="103">
        <v>60.567999999999998</v>
      </c>
      <c r="W32" s="103">
        <v>60.935000000000002</v>
      </c>
      <c r="X32" s="103">
        <v>61.826000000000001</v>
      </c>
      <c r="Y32" s="103">
        <v>61.762</v>
      </c>
      <c r="Z32" s="103">
        <v>62.067</v>
      </c>
      <c r="AA32" s="103">
        <v>62.689</v>
      </c>
      <c r="AB32" s="103">
        <v>63.322000000000003</v>
      </c>
      <c r="AC32" s="103">
        <v>63.484999999999999</v>
      </c>
      <c r="AD32" s="103">
        <v>63.933999999999997</v>
      </c>
      <c r="AE32" s="103">
        <v>64.311999999999998</v>
      </c>
      <c r="AF32" s="103">
        <v>65.254999999999995</v>
      </c>
      <c r="AG32" s="103">
        <v>66.28</v>
      </c>
      <c r="AH32" s="103">
        <v>67.025999999999996</v>
      </c>
      <c r="AI32" s="103">
        <v>67.712000000000003</v>
      </c>
      <c r="AJ32" s="103">
        <v>67.837999999999994</v>
      </c>
      <c r="AK32" s="103">
        <v>67.42</v>
      </c>
    </row>
    <row r="33" spans="1:37" ht="12.75" customHeight="1">
      <c r="A33" s="89">
        <v>27</v>
      </c>
      <c r="B33" s="89" t="s">
        <v>145</v>
      </c>
      <c r="C33" s="89" t="s">
        <v>144</v>
      </c>
      <c r="D33" s="89" t="s">
        <v>79</v>
      </c>
      <c r="E33" s="89"/>
      <c r="F33" s="89"/>
      <c r="G33" s="89" t="s">
        <v>80</v>
      </c>
      <c r="H33" s="89" t="s">
        <v>146</v>
      </c>
      <c r="I33" s="103">
        <v>65.884</v>
      </c>
      <c r="J33" s="103">
        <v>64.129000000000005</v>
      </c>
      <c r="K33" s="103">
        <v>64.826999999999998</v>
      </c>
      <c r="L33" s="103">
        <v>66.241</v>
      </c>
      <c r="M33" s="103">
        <v>66.426000000000002</v>
      </c>
      <c r="N33" s="103">
        <v>67.787999999999997</v>
      </c>
      <c r="O33" s="103">
        <v>71.703999999999994</v>
      </c>
      <c r="P33" s="103">
        <v>74.64</v>
      </c>
      <c r="Q33" s="103">
        <v>75.906000000000006</v>
      </c>
      <c r="R33" s="103">
        <v>75.775000000000006</v>
      </c>
      <c r="S33" s="103">
        <v>74.510999999999996</v>
      </c>
      <c r="T33" s="103">
        <v>74.757000000000005</v>
      </c>
      <c r="U33" s="103">
        <v>75.129000000000005</v>
      </c>
      <c r="V33" s="103">
        <v>75.623000000000005</v>
      </c>
      <c r="W33" s="103">
        <v>77.215999999999994</v>
      </c>
      <c r="X33" s="103">
        <v>78.515000000000001</v>
      </c>
      <c r="Y33" s="103">
        <v>75.917000000000002</v>
      </c>
      <c r="Z33" s="103">
        <v>75.262</v>
      </c>
      <c r="AA33" s="103">
        <v>77.47</v>
      </c>
      <c r="AB33" s="103">
        <v>78.587000000000003</v>
      </c>
      <c r="AC33" s="103">
        <v>79.519000000000005</v>
      </c>
      <c r="AD33" s="103">
        <v>80.238</v>
      </c>
      <c r="AE33" s="103">
        <v>81.509</v>
      </c>
      <c r="AF33" s="103">
        <v>82.947000000000003</v>
      </c>
      <c r="AG33" s="103">
        <v>84.015000000000001</v>
      </c>
      <c r="AH33" s="103">
        <v>85.570999999999998</v>
      </c>
      <c r="AI33" s="103">
        <v>86.768000000000001</v>
      </c>
      <c r="AJ33" s="103">
        <v>85.451999999999998</v>
      </c>
      <c r="AK33" s="103">
        <v>85.433000000000007</v>
      </c>
    </row>
    <row r="34" spans="1:37" ht="12.75" customHeight="1">
      <c r="A34" s="89">
        <v>28</v>
      </c>
      <c r="B34" s="89" t="s">
        <v>148</v>
      </c>
      <c r="C34" s="89" t="s">
        <v>147</v>
      </c>
      <c r="D34" s="89" t="s">
        <v>79</v>
      </c>
      <c r="E34" s="89"/>
      <c r="F34" s="89"/>
      <c r="G34" s="89" t="s">
        <v>80</v>
      </c>
      <c r="H34" s="89" t="s">
        <v>149</v>
      </c>
      <c r="I34" s="103">
        <v>54.743000000000002</v>
      </c>
      <c r="J34" s="103">
        <v>55.076000000000001</v>
      </c>
      <c r="K34" s="103">
        <v>55.945999999999998</v>
      </c>
      <c r="L34" s="103">
        <v>57.125</v>
      </c>
      <c r="M34" s="103">
        <v>57.76</v>
      </c>
      <c r="N34" s="103">
        <v>58.622999999999998</v>
      </c>
      <c r="O34" s="103">
        <v>58.735999999999997</v>
      </c>
      <c r="P34" s="103">
        <v>60.302999999999997</v>
      </c>
      <c r="Q34" s="103">
        <v>60.47</v>
      </c>
      <c r="R34" s="103">
        <v>60.637</v>
      </c>
      <c r="S34" s="103">
        <v>59.378</v>
      </c>
      <c r="T34" s="103">
        <v>59.088000000000001</v>
      </c>
      <c r="U34" s="103">
        <v>58.805</v>
      </c>
      <c r="V34" s="103">
        <v>59.414000000000001</v>
      </c>
      <c r="W34" s="103">
        <v>60.42</v>
      </c>
      <c r="X34" s="103">
        <v>61.768999999999998</v>
      </c>
      <c r="Y34" s="103">
        <v>60.844999999999999</v>
      </c>
      <c r="Z34" s="103">
        <v>60.77</v>
      </c>
      <c r="AA34" s="103">
        <v>61.298000000000002</v>
      </c>
      <c r="AB34" s="103">
        <v>61.834000000000003</v>
      </c>
      <c r="AC34" s="103">
        <v>61.430999999999997</v>
      </c>
      <c r="AD34" s="103">
        <v>61.24</v>
      </c>
      <c r="AE34" s="103">
        <v>61.703000000000003</v>
      </c>
      <c r="AF34" s="103">
        <v>61.927999999999997</v>
      </c>
      <c r="AG34" s="103">
        <v>63.087000000000003</v>
      </c>
      <c r="AH34" s="103">
        <v>63.460999999999999</v>
      </c>
      <c r="AI34" s="103">
        <v>64.456000000000003</v>
      </c>
      <c r="AJ34" s="103">
        <v>64.480999999999995</v>
      </c>
      <c r="AK34" s="103">
        <v>64.78</v>
      </c>
    </row>
    <row r="35" spans="1:37" ht="12.75" customHeight="1">
      <c r="A35" s="89">
        <v>29</v>
      </c>
      <c r="B35" s="89" t="s">
        <v>181</v>
      </c>
      <c r="C35" s="89" t="s">
        <v>180</v>
      </c>
      <c r="D35" s="89" t="s">
        <v>79</v>
      </c>
      <c r="E35" s="89"/>
      <c r="F35" s="89" t="s">
        <v>118</v>
      </c>
      <c r="G35" s="89"/>
      <c r="H35" s="89" t="s">
        <v>1170</v>
      </c>
      <c r="I35" s="103">
        <v>995.01400000000001</v>
      </c>
      <c r="J35" s="103">
        <v>982.51599999999996</v>
      </c>
      <c r="K35" s="103">
        <v>986.06600000000003</v>
      </c>
      <c r="L35" s="103">
        <v>995.82</v>
      </c>
      <c r="M35" s="103">
        <v>1003.162</v>
      </c>
      <c r="N35" s="103">
        <v>1011.421</v>
      </c>
      <c r="O35" s="103">
        <v>1043.1659999999999</v>
      </c>
      <c r="P35" s="103">
        <v>1074.337</v>
      </c>
      <c r="Q35" s="103">
        <v>1084.9369999999999</v>
      </c>
      <c r="R35" s="103">
        <v>1084.8219999999999</v>
      </c>
      <c r="S35" s="103">
        <v>1074.211</v>
      </c>
      <c r="T35" s="103">
        <v>1078.47</v>
      </c>
      <c r="U35" s="103">
        <v>1078.8030000000001</v>
      </c>
      <c r="V35" s="103">
        <v>1087.8589999999999</v>
      </c>
      <c r="W35" s="103">
        <v>1106.8789999999999</v>
      </c>
      <c r="X35" s="103">
        <v>1125.0150000000001</v>
      </c>
      <c r="Y35" s="103">
        <v>1115.4960000000001</v>
      </c>
      <c r="Z35" s="103">
        <v>1121.76</v>
      </c>
      <c r="AA35" s="103">
        <v>1140.588</v>
      </c>
      <c r="AB35" s="103">
        <v>1158.4259999999999</v>
      </c>
      <c r="AC35" s="103">
        <v>1171.3699999999999</v>
      </c>
      <c r="AD35" s="103">
        <v>1192.2639999999999</v>
      </c>
      <c r="AE35" s="103">
        <v>1203.4960000000001</v>
      </c>
      <c r="AF35" s="103">
        <v>1217.1980000000001</v>
      </c>
      <c r="AG35" s="103">
        <v>1234.9010000000001</v>
      </c>
      <c r="AH35" s="103">
        <v>1254.2349999999999</v>
      </c>
      <c r="AI35" s="103">
        <v>1259.211</v>
      </c>
      <c r="AJ35" s="103">
        <v>1243.251</v>
      </c>
      <c r="AK35" s="103">
        <v>1244.421</v>
      </c>
    </row>
    <row r="36" spans="1:37" ht="12.75" customHeight="1">
      <c r="A36" s="89">
        <v>30</v>
      </c>
      <c r="B36" s="89" t="s">
        <v>153</v>
      </c>
      <c r="C36" s="89" t="s">
        <v>152</v>
      </c>
      <c r="D36" s="89" t="s">
        <v>79</v>
      </c>
      <c r="E36" s="89"/>
      <c r="F36" s="89"/>
      <c r="G36" s="89" t="s">
        <v>80</v>
      </c>
      <c r="H36" s="89" t="s">
        <v>1333</v>
      </c>
      <c r="I36" s="103">
        <v>123.28700000000001</v>
      </c>
      <c r="J36" s="103">
        <v>125.994</v>
      </c>
      <c r="K36" s="103">
        <v>126.523</v>
      </c>
      <c r="L36" s="103">
        <v>129.751</v>
      </c>
      <c r="M36" s="103">
        <v>134.76900000000001</v>
      </c>
      <c r="N36" s="103">
        <v>135.53100000000001</v>
      </c>
      <c r="O36" s="103">
        <v>136.09899999999999</v>
      </c>
      <c r="P36" s="103">
        <v>139.738</v>
      </c>
      <c r="Q36" s="103">
        <v>141.46</v>
      </c>
      <c r="R36" s="103">
        <v>143.34899999999999</v>
      </c>
      <c r="S36" s="103">
        <v>141.631</v>
      </c>
      <c r="T36" s="103">
        <v>142.602</v>
      </c>
      <c r="U36" s="103">
        <v>144.02799999999999</v>
      </c>
      <c r="V36" s="103">
        <v>146.203</v>
      </c>
      <c r="W36" s="103">
        <v>149.56800000000001</v>
      </c>
      <c r="X36" s="103">
        <v>152.78700000000001</v>
      </c>
      <c r="Y36" s="103">
        <v>154.08699999999999</v>
      </c>
      <c r="Z36" s="103">
        <v>156.786</v>
      </c>
      <c r="AA36" s="103">
        <v>159.679</v>
      </c>
      <c r="AB36" s="103">
        <v>162.923</v>
      </c>
      <c r="AC36" s="103">
        <v>165.59399999999999</v>
      </c>
      <c r="AD36" s="103">
        <v>169.87299999999999</v>
      </c>
      <c r="AE36" s="103">
        <v>170.86199999999999</v>
      </c>
      <c r="AF36" s="103">
        <v>172.185</v>
      </c>
      <c r="AG36" s="103">
        <v>174.85400000000001</v>
      </c>
      <c r="AH36" s="103">
        <v>177.02</v>
      </c>
      <c r="AI36" s="103">
        <v>179.32</v>
      </c>
      <c r="AJ36" s="103">
        <v>178.66200000000001</v>
      </c>
      <c r="AK36" s="103">
        <v>180.7</v>
      </c>
    </row>
    <row r="37" spans="1:37" ht="12.75" customHeight="1">
      <c r="A37" s="89">
        <v>31</v>
      </c>
      <c r="B37" s="89" t="s">
        <v>155</v>
      </c>
      <c r="C37" s="89" t="s">
        <v>154</v>
      </c>
      <c r="D37" s="89" t="s">
        <v>79</v>
      </c>
      <c r="E37" s="89"/>
      <c r="F37" s="89"/>
      <c r="G37" s="89" t="s">
        <v>80</v>
      </c>
      <c r="H37" s="89" t="s">
        <v>1171</v>
      </c>
      <c r="I37" s="103">
        <v>89.683999999999997</v>
      </c>
      <c r="J37" s="103">
        <v>90.054000000000002</v>
      </c>
      <c r="K37" s="103">
        <v>91.103999999999999</v>
      </c>
      <c r="L37" s="103">
        <v>91.27</v>
      </c>
      <c r="M37" s="103">
        <v>93.573999999999998</v>
      </c>
      <c r="N37" s="103">
        <v>96.069000000000003</v>
      </c>
      <c r="O37" s="103">
        <v>97.569000000000003</v>
      </c>
      <c r="P37" s="103">
        <v>101.76900000000001</v>
      </c>
      <c r="Q37" s="103">
        <v>101.69</v>
      </c>
      <c r="R37" s="103">
        <v>102.309</v>
      </c>
      <c r="S37" s="103">
        <v>101.158</v>
      </c>
      <c r="T37" s="103">
        <v>102.306</v>
      </c>
      <c r="U37" s="103">
        <v>101.535</v>
      </c>
      <c r="V37" s="103">
        <v>101.85299999999999</v>
      </c>
      <c r="W37" s="103">
        <v>103.05800000000001</v>
      </c>
      <c r="X37" s="103">
        <v>105.02</v>
      </c>
      <c r="Y37" s="103">
        <v>105.541</v>
      </c>
      <c r="Z37" s="103">
        <v>106.02</v>
      </c>
      <c r="AA37" s="103">
        <v>108.931</v>
      </c>
      <c r="AB37" s="103">
        <v>110.958</v>
      </c>
      <c r="AC37" s="103">
        <v>113.089</v>
      </c>
      <c r="AD37" s="103">
        <v>115.15300000000001</v>
      </c>
      <c r="AE37" s="103">
        <v>116.143</v>
      </c>
      <c r="AF37" s="103">
        <v>118.145</v>
      </c>
      <c r="AG37" s="103">
        <v>119.967</v>
      </c>
      <c r="AH37" s="103">
        <v>121.23399999999999</v>
      </c>
      <c r="AI37" s="103">
        <v>122.175</v>
      </c>
      <c r="AJ37" s="103">
        <v>120.923</v>
      </c>
      <c r="AK37" s="103">
        <v>120.50700000000001</v>
      </c>
    </row>
    <row r="38" spans="1:37" ht="12.75" customHeight="1">
      <c r="A38" s="89">
        <v>32</v>
      </c>
      <c r="B38" s="89" t="s">
        <v>157</v>
      </c>
      <c r="C38" s="89" t="s">
        <v>156</v>
      </c>
      <c r="D38" s="89" t="s">
        <v>79</v>
      </c>
      <c r="E38" s="89"/>
      <c r="F38" s="89"/>
      <c r="G38" s="89" t="s">
        <v>80</v>
      </c>
      <c r="H38" s="89" t="s">
        <v>158</v>
      </c>
      <c r="I38" s="103">
        <v>56.228999999999999</v>
      </c>
      <c r="J38" s="103">
        <v>57.152000000000001</v>
      </c>
      <c r="K38" s="103">
        <v>58.582000000000001</v>
      </c>
      <c r="L38" s="103">
        <v>58.406999999999996</v>
      </c>
      <c r="M38" s="103">
        <v>57.856000000000002</v>
      </c>
      <c r="N38" s="103">
        <v>58.442</v>
      </c>
      <c r="O38" s="103">
        <v>61.009</v>
      </c>
      <c r="P38" s="103">
        <v>63.777000000000001</v>
      </c>
      <c r="Q38" s="103">
        <v>64.738</v>
      </c>
      <c r="R38" s="103">
        <v>63.832000000000001</v>
      </c>
      <c r="S38" s="103">
        <v>63.043999999999997</v>
      </c>
      <c r="T38" s="103">
        <v>63.186</v>
      </c>
      <c r="U38" s="103">
        <v>64.033000000000001</v>
      </c>
      <c r="V38" s="103">
        <v>64.409000000000006</v>
      </c>
      <c r="W38" s="103">
        <v>65.091999999999999</v>
      </c>
      <c r="X38" s="103">
        <v>66.537000000000006</v>
      </c>
      <c r="Y38" s="103">
        <v>66.427000000000007</v>
      </c>
      <c r="Z38" s="103">
        <v>67.090999999999994</v>
      </c>
      <c r="AA38" s="103">
        <v>68.866</v>
      </c>
      <c r="AB38" s="103">
        <v>70.063999999999993</v>
      </c>
      <c r="AC38" s="103">
        <v>71.296000000000006</v>
      </c>
      <c r="AD38" s="103">
        <v>72.084999999999994</v>
      </c>
      <c r="AE38" s="103">
        <v>72.581000000000003</v>
      </c>
      <c r="AF38" s="103">
        <v>74.022000000000006</v>
      </c>
      <c r="AG38" s="103">
        <v>75.22</v>
      </c>
      <c r="AH38" s="103">
        <v>76.942999999999998</v>
      </c>
      <c r="AI38" s="103">
        <v>77.299000000000007</v>
      </c>
      <c r="AJ38" s="103">
        <v>77.659000000000006</v>
      </c>
      <c r="AK38" s="103">
        <v>77.933000000000007</v>
      </c>
    </row>
    <row r="39" spans="1:37" ht="12.75" customHeight="1">
      <c r="A39" s="89">
        <v>33</v>
      </c>
      <c r="B39" s="89" t="s">
        <v>160</v>
      </c>
      <c r="C39" s="89" t="s">
        <v>159</v>
      </c>
      <c r="D39" s="89" t="s">
        <v>79</v>
      </c>
      <c r="E39" s="89"/>
      <c r="F39" s="89"/>
      <c r="G39" s="89" t="s">
        <v>80</v>
      </c>
      <c r="H39" s="89" t="s">
        <v>161</v>
      </c>
      <c r="I39" s="103">
        <v>199.083</v>
      </c>
      <c r="J39" s="103">
        <v>196.31200000000001</v>
      </c>
      <c r="K39" s="103">
        <v>198.12799999999999</v>
      </c>
      <c r="L39" s="103">
        <v>201.857</v>
      </c>
      <c r="M39" s="103">
        <v>201.3</v>
      </c>
      <c r="N39" s="103">
        <v>202.315</v>
      </c>
      <c r="O39" s="103">
        <v>211.196</v>
      </c>
      <c r="P39" s="103">
        <v>217.553</v>
      </c>
      <c r="Q39" s="103">
        <v>220.273</v>
      </c>
      <c r="R39" s="103">
        <v>220.06299999999999</v>
      </c>
      <c r="S39" s="103">
        <v>217.89</v>
      </c>
      <c r="T39" s="103">
        <v>217.33199999999999</v>
      </c>
      <c r="U39" s="103">
        <v>215.33199999999999</v>
      </c>
      <c r="V39" s="103">
        <v>216.453</v>
      </c>
      <c r="W39" s="103">
        <v>220.63</v>
      </c>
      <c r="X39" s="103">
        <v>225.67599999999999</v>
      </c>
      <c r="Y39" s="103">
        <v>223.85</v>
      </c>
      <c r="Z39" s="103">
        <v>225.21100000000001</v>
      </c>
      <c r="AA39" s="103">
        <v>227.755</v>
      </c>
      <c r="AB39" s="103">
        <v>230.69300000000001</v>
      </c>
      <c r="AC39" s="103">
        <v>233.02699999999999</v>
      </c>
      <c r="AD39" s="103">
        <v>235.143</v>
      </c>
      <c r="AE39" s="103">
        <v>238.191</v>
      </c>
      <c r="AF39" s="103">
        <v>240.69399999999999</v>
      </c>
      <c r="AG39" s="103">
        <v>244.81</v>
      </c>
      <c r="AH39" s="103">
        <v>250.035</v>
      </c>
      <c r="AI39" s="103">
        <v>251.833</v>
      </c>
      <c r="AJ39" s="103">
        <v>249.392</v>
      </c>
      <c r="AK39" s="103">
        <v>250.381</v>
      </c>
    </row>
    <row r="40" spans="1:37" ht="12.75" customHeight="1">
      <c r="A40" s="89">
        <v>34</v>
      </c>
      <c r="B40" s="89" t="s">
        <v>163</v>
      </c>
      <c r="C40" s="89" t="s">
        <v>162</v>
      </c>
      <c r="D40" s="89" t="s">
        <v>79</v>
      </c>
      <c r="E40" s="89"/>
      <c r="F40" s="89"/>
      <c r="G40" s="89" t="s">
        <v>80</v>
      </c>
      <c r="H40" s="89" t="s">
        <v>164</v>
      </c>
      <c r="I40" s="103">
        <v>67.176000000000002</v>
      </c>
      <c r="J40" s="103">
        <v>66.858999999999995</v>
      </c>
      <c r="K40" s="103">
        <v>65.350999999999999</v>
      </c>
      <c r="L40" s="103">
        <v>66.561000000000007</v>
      </c>
      <c r="M40" s="103">
        <v>68.209999999999994</v>
      </c>
      <c r="N40" s="103">
        <v>68.254999999999995</v>
      </c>
      <c r="O40" s="103">
        <v>69.016999999999996</v>
      </c>
      <c r="P40" s="103">
        <v>73.73</v>
      </c>
      <c r="Q40" s="103">
        <v>75.042000000000002</v>
      </c>
      <c r="R40" s="103">
        <v>74.206999999999994</v>
      </c>
      <c r="S40" s="103">
        <v>71.376999999999995</v>
      </c>
      <c r="T40" s="103">
        <v>70.414000000000001</v>
      </c>
      <c r="U40" s="103">
        <v>69.483000000000004</v>
      </c>
      <c r="V40" s="103">
        <v>69.888999999999996</v>
      </c>
      <c r="W40" s="103">
        <v>71.397000000000006</v>
      </c>
      <c r="X40" s="103">
        <v>72.739999999999995</v>
      </c>
      <c r="Y40" s="103">
        <v>70.701999999999998</v>
      </c>
      <c r="Z40" s="103">
        <v>71.495000000000005</v>
      </c>
      <c r="AA40" s="103">
        <v>73.796999999999997</v>
      </c>
      <c r="AB40" s="103">
        <v>75.445999999999998</v>
      </c>
      <c r="AC40" s="103">
        <v>75.531999999999996</v>
      </c>
      <c r="AD40" s="103">
        <v>75.62</v>
      </c>
      <c r="AE40" s="103">
        <v>75.909000000000006</v>
      </c>
      <c r="AF40" s="103">
        <v>75.945999999999998</v>
      </c>
      <c r="AG40" s="103">
        <v>77.725999999999999</v>
      </c>
      <c r="AH40" s="103">
        <v>78.572000000000003</v>
      </c>
      <c r="AI40" s="103">
        <v>78.460999999999999</v>
      </c>
      <c r="AJ40" s="103">
        <v>76.304000000000002</v>
      </c>
      <c r="AK40" s="103">
        <v>76.667000000000002</v>
      </c>
    </row>
    <row r="41" spans="1:37" ht="12.75" customHeight="1">
      <c r="A41" s="89">
        <v>35</v>
      </c>
      <c r="B41" s="89" t="s">
        <v>166</v>
      </c>
      <c r="C41" s="89" t="s">
        <v>165</v>
      </c>
      <c r="D41" s="89" t="s">
        <v>79</v>
      </c>
      <c r="E41" s="89"/>
      <c r="F41" s="89"/>
      <c r="G41" s="89" t="s">
        <v>80</v>
      </c>
      <c r="H41" s="89" t="s">
        <v>167</v>
      </c>
      <c r="I41" s="103">
        <v>108.152</v>
      </c>
      <c r="J41" s="103">
        <v>103.718</v>
      </c>
      <c r="K41" s="103">
        <v>104.411</v>
      </c>
      <c r="L41" s="103">
        <v>104.402</v>
      </c>
      <c r="M41" s="103">
        <v>103.136</v>
      </c>
      <c r="N41" s="103">
        <v>104.378</v>
      </c>
      <c r="O41" s="103">
        <v>109.15300000000001</v>
      </c>
      <c r="P41" s="103">
        <v>110.529</v>
      </c>
      <c r="Q41" s="103">
        <v>112.203</v>
      </c>
      <c r="R41" s="103">
        <v>111.04300000000001</v>
      </c>
      <c r="S41" s="103">
        <v>111.224</v>
      </c>
      <c r="T41" s="103">
        <v>111.017</v>
      </c>
      <c r="U41" s="103">
        <v>111.11</v>
      </c>
      <c r="V41" s="103">
        <v>112.06</v>
      </c>
      <c r="W41" s="103">
        <v>114.211</v>
      </c>
      <c r="X41" s="103">
        <v>114.07299999999999</v>
      </c>
      <c r="Y41" s="103">
        <v>111.355</v>
      </c>
      <c r="Z41" s="103">
        <v>111.51</v>
      </c>
      <c r="AA41" s="103">
        <v>112.895</v>
      </c>
      <c r="AB41" s="103">
        <v>113.444</v>
      </c>
      <c r="AC41" s="103">
        <v>113.10599999999999</v>
      </c>
      <c r="AD41" s="103">
        <v>116.163</v>
      </c>
      <c r="AE41" s="103">
        <v>117.22199999999999</v>
      </c>
      <c r="AF41" s="103">
        <v>118.608</v>
      </c>
      <c r="AG41" s="103">
        <v>120.29900000000001</v>
      </c>
      <c r="AH41" s="103">
        <v>123.538</v>
      </c>
      <c r="AI41" s="103">
        <v>122.31100000000001</v>
      </c>
      <c r="AJ41" s="103">
        <v>120.02800000000001</v>
      </c>
      <c r="AK41" s="103">
        <v>119.663</v>
      </c>
    </row>
    <row r="42" spans="1:37" ht="12.75" customHeight="1">
      <c r="A42" s="89">
        <v>36</v>
      </c>
      <c r="B42" s="89" t="s">
        <v>169</v>
      </c>
      <c r="C42" s="89" t="s">
        <v>168</v>
      </c>
      <c r="D42" s="89" t="s">
        <v>79</v>
      </c>
      <c r="E42" s="89"/>
      <c r="F42" s="89"/>
      <c r="G42" s="89" t="s">
        <v>80</v>
      </c>
      <c r="H42" s="89" t="s">
        <v>170</v>
      </c>
      <c r="I42" s="103">
        <v>66.494</v>
      </c>
      <c r="J42" s="103">
        <v>63.6</v>
      </c>
      <c r="K42" s="103">
        <v>64.72</v>
      </c>
      <c r="L42" s="103">
        <v>65.320999999999998</v>
      </c>
      <c r="M42" s="103">
        <v>65.41</v>
      </c>
      <c r="N42" s="103">
        <v>66.631</v>
      </c>
      <c r="O42" s="103">
        <v>69.072000000000003</v>
      </c>
      <c r="P42" s="103">
        <v>69.319000000000003</v>
      </c>
      <c r="Q42" s="103">
        <v>70.554000000000002</v>
      </c>
      <c r="R42" s="103">
        <v>71.555999999999997</v>
      </c>
      <c r="S42" s="103">
        <v>71.146000000000001</v>
      </c>
      <c r="T42" s="103">
        <v>72.103999999999999</v>
      </c>
      <c r="U42" s="103">
        <v>73.034999999999997</v>
      </c>
      <c r="V42" s="103">
        <v>74.335999999999999</v>
      </c>
      <c r="W42" s="103">
        <v>76.572999999999993</v>
      </c>
      <c r="X42" s="103">
        <v>78.566999999999993</v>
      </c>
      <c r="Y42" s="103">
        <v>76.95</v>
      </c>
      <c r="Z42" s="103">
        <v>76.891999999999996</v>
      </c>
      <c r="AA42" s="103">
        <v>79.037000000000006</v>
      </c>
      <c r="AB42" s="103">
        <v>80.036000000000001</v>
      </c>
      <c r="AC42" s="103">
        <v>80.593000000000004</v>
      </c>
      <c r="AD42" s="103">
        <v>82.894999999999996</v>
      </c>
      <c r="AE42" s="103">
        <v>83.558000000000007</v>
      </c>
      <c r="AF42" s="103">
        <v>84.997</v>
      </c>
      <c r="AG42" s="103">
        <v>87.637</v>
      </c>
      <c r="AH42" s="103">
        <v>89.290999999999997</v>
      </c>
      <c r="AI42" s="103">
        <v>90.12</v>
      </c>
      <c r="AJ42" s="103">
        <v>87.789000000000001</v>
      </c>
      <c r="AK42" s="103">
        <v>88.254999999999995</v>
      </c>
    </row>
    <row r="43" spans="1:37" ht="12.75" customHeight="1">
      <c r="A43" s="89">
        <v>37</v>
      </c>
      <c r="B43" s="89" t="s">
        <v>172</v>
      </c>
      <c r="C43" s="89" t="s">
        <v>171</v>
      </c>
      <c r="D43" s="89" t="s">
        <v>79</v>
      </c>
      <c r="E43" s="89"/>
      <c r="F43" s="89"/>
      <c r="G43" s="89" t="s">
        <v>80</v>
      </c>
      <c r="H43" s="89" t="s">
        <v>173</v>
      </c>
      <c r="I43" s="103">
        <v>119.80800000000001</v>
      </c>
      <c r="J43" s="103">
        <v>119.07599999999999</v>
      </c>
      <c r="K43" s="103">
        <v>118.857</v>
      </c>
      <c r="L43" s="103">
        <v>118.054</v>
      </c>
      <c r="M43" s="103">
        <v>119.20699999999999</v>
      </c>
      <c r="N43" s="103">
        <v>119.47</v>
      </c>
      <c r="O43" s="103">
        <v>123.898</v>
      </c>
      <c r="P43" s="103">
        <v>127.07599999999999</v>
      </c>
      <c r="Q43" s="103">
        <v>127.441</v>
      </c>
      <c r="R43" s="103">
        <v>126.267</v>
      </c>
      <c r="S43" s="103">
        <v>125.315</v>
      </c>
      <c r="T43" s="103">
        <v>127.28400000000001</v>
      </c>
      <c r="U43" s="103">
        <v>128.99299999999999</v>
      </c>
      <c r="V43" s="103">
        <v>130.13800000000001</v>
      </c>
      <c r="W43" s="103">
        <v>131.67099999999999</v>
      </c>
      <c r="X43" s="103">
        <v>132.82900000000001</v>
      </c>
      <c r="Y43" s="103">
        <v>132.11600000000001</v>
      </c>
      <c r="Z43" s="103">
        <v>131.63399999999999</v>
      </c>
      <c r="AA43" s="103">
        <v>133.65799999999999</v>
      </c>
      <c r="AB43" s="103">
        <v>136.142</v>
      </c>
      <c r="AC43" s="103">
        <v>137.69499999999999</v>
      </c>
      <c r="AD43" s="103">
        <v>141.85900000000001</v>
      </c>
      <c r="AE43" s="103">
        <v>144.274</v>
      </c>
      <c r="AF43" s="103">
        <v>146.876</v>
      </c>
      <c r="AG43" s="103">
        <v>146.65899999999999</v>
      </c>
      <c r="AH43" s="103">
        <v>148.39500000000001</v>
      </c>
      <c r="AI43" s="103">
        <v>148.87799999999999</v>
      </c>
      <c r="AJ43" s="103">
        <v>147.54400000000001</v>
      </c>
      <c r="AK43" s="103">
        <v>148.012</v>
      </c>
    </row>
    <row r="44" spans="1:37" ht="12.75" customHeight="1">
      <c r="A44" s="89">
        <v>38</v>
      </c>
      <c r="B44" s="89" t="s">
        <v>175</v>
      </c>
      <c r="C44" s="89" t="s">
        <v>174</v>
      </c>
      <c r="D44" s="89" t="s">
        <v>79</v>
      </c>
      <c r="E44" s="89"/>
      <c r="F44" s="89"/>
      <c r="G44" s="89" t="s">
        <v>80</v>
      </c>
      <c r="H44" s="89" t="s">
        <v>176</v>
      </c>
      <c r="I44" s="103">
        <v>95.991</v>
      </c>
      <c r="J44" s="103">
        <v>92.451999999999998</v>
      </c>
      <c r="K44" s="103">
        <v>90.634</v>
      </c>
      <c r="L44" s="103">
        <v>92.319000000000003</v>
      </c>
      <c r="M44" s="103">
        <v>91.995000000000005</v>
      </c>
      <c r="N44" s="103">
        <v>92.284999999999997</v>
      </c>
      <c r="O44" s="103">
        <v>95.474999999999994</v>
      </c>
      <c r="P44" s="103">
        <v>98.247</v>
      </c>
      <c r="Q44" s="103">
        <v>98.647000000000006</v>
      </c>
      <c r="R44" s="103">
        <v>99.058000000000007</v>
      </c>
      <c r="S44" s="103">
        <v>99.031999999999996</v>
      </c>
      <c r="T44" s="103">
        <v>99.710999999999999</v>
      </c>
      <c r="U44" s="103">
        <v>99.23</v>
      </c>
      <c r="V44" s="103">
        <v>99.942999999999998</v>
      </c>
      <c r="W44" s="103">
        <v>101.152</v>
      </c>
      <c r="X44" s="103">
        <v>102.521</v>
      </c>
      <c r="Y44" s="103">
        <v>101.548</v>
      </c>
      <c r="Z44" s="103">
        <v>101.45099999999999</v>
      </c>
      <c r="AA44" s="103">
        <v>101.80500000000001</v>
      </c>
      <c r="AB44" s="103">
        <v>104.057</v>
      </c>
      <c r="AC44" s="103">
        <v>105.58499999999999</v>
      </c>
      <c r="AD44" s="103">
        <v>107.05</v>
      </c>
      <c r="AE44" s="103">
        <v>107.901</v>
      </c>
      <c r="AF44" s="103">
        <v>107.943</v>
      </c>
      <c r="AG44" s="103">
        <v>108.883</v>
      </c>
      <c r="AH44" s="103">
        <v>110.06100000000001</v>
      </c>
      <c r="AI44" s="103">
        <v>109.771</v>
      </c>
      <c r="AJ44" s="103">
        <v>107.584</v>
      </c>
      <c r="AK44" s="103">
        <v>105.68899999999999</v>
      </c>
    </row>
    <row r="45" spans="1:37" ht="12.75" customHeight="1">
      <c r="A45" s="89">
        <v>39</v>
      </c>
      <c r="B45" s="89" t="s">
        <v>178</v>
      </c>
      <c r="C45" s="89" t="s">
        <v>177</v>
      </c>
      <c r="D45" s="89" t="s">
        <v>79</v>
      </c>
      <c r="E45" s="89"/>
      <c r="F45" s="89"/>
      <c r="G45" s="89" t="s">
        <v>80</v>
      </c>
      <c r="H45" s="89" t="s">
        <v>179</v>
      </c>
      <c r="I45" s="103">
        <v>69.11</v>
      </c>
      <c r="J45" s="103">
        <v>67.299000000000007</v>
      </c>
      <c r="K45" s="103">
        <v>67.756</v>
      </c>
      <c r="L45" s="103">
        <v>67.878</v>
      </c>
      <c r="M45" s="103">
        <v>67.704999999999998</v>
      </c>
      <c r="N45" s="103">
        <v>68.045000000000002</v>
      </c>
      <c r="O45" s="103">
        <v>70.677999999999997</v>
      </c>
      <c r="P45" s="103">
        <v>72.599000000000004</v>
      </c>
      <c r="Q45" s="103">
        <v>72.888999999999996</v>
      </c>
      <c r="R45" s="103">
        <v>73.138000000000005</v>
      </c>
      <c r="S45" s="103">
        <v>72.394000000000005</v>
      </c>
      <c r="T45" s="103">
        <v>72.513999999999996</v>
      </c>
      <c r="U45" s="103">
        <v>72.024000000000001</v>
      </c>
      <c r="V45" s="103">
        <v>72.575000000000003</v>
      </c>
      <c r="W45" s="103">
        <v>73.527000000000001</v>
      </c>
      <c r="X45" s="103">
        <v>74.265000000000001</v>
      </c>
      <c r="Y45" s="103">
        <v>72.92</v>
      </c>
      <c r="Z45" s="103">
        <v>73.67</v>
      </c>
      <c r="AA45" s="103">
        <v>74.165000000000006</v>
      </c>
      <c r="AB45" s="103">
        <v>74.662999999999997</v>
      </c>
      <c r="AC45" s="103">
        <v>75.852999999999994</v>
      </c>
      <c r="AD45" s="103">
        <v>76.423000000000002</v>
      </c>
      <c r="AE45" s="103">
        <v>76.855000000000004</v>
      </c>
      <c r="AF45" s="103">
        <v>77.781999999999996</v>
      </c>
      <c r="AG45" s="103">
        <v>78.846000000000004</v>
      </c>
      <c r="AH45" s="103">
        <v>79.146000000000001</v>
      </c>
      <c r="AI45" s="103">
        <v>79.043000000000006</v>
      </c>
      <c r="AJ45" s="103">
        <v>77.366</v>
      </c>
      <c r="AK45" s="103">
        <v>76.614000000000004</v>
      </c>
    </row>
    <row r="46" spans="1:37" ht="12.75" customHeight="1">
      <c r="A46" s="89">
        <v>40</v>
      </c>
      <c r="B46" s="89" t="s">
        <v>209</v>
      </c>
      <c r="C46" s="89" t="s">
        <v>208</v>
      </c>
      <c r="D46" s="89" t="s">
        <v>79</v>
      </c>
      <c r="E46" s="89"/>
      <c r="F46" s="89" t="s">
        <v>118</v>
      </c>
      <c r="G46" s="89"/>
      <c r="H46" s="89" t="s">
        <v>1172</v>
      </c>
      <c r="I46" s="103">
        <v>869.59699999999998</v>
      </c>
      <c r="J46" s="103">
        <v>850.49699999999996</v>
      </c>
      <c r="K46" s="103">
        <v>858.46600000000001</v>
      </c>
      <c r="L46" s="103">
        <v>863.62</v>
      </c>
      <c r="M46" s="103">
        <v>870.82399999999996</v>
      </c>
      <c r="N46" s="103">
        <v>880.76300000000003</v>
      </c>
      <c r="O46" s="103">
        <v>887.79499999999996</v>
      </c>
      <c r="P46" s="103">
        <v>905.202</v>
      </c>
      <c r="Q46" s="103">
        <v>912.64700000000005</v>
      </c>
      <c r="R46" s="103">
        <v>915.25199999999995</v>
      </c>
      <c r="S46" s="103">
        <v>905.91099999999994</v>
      </c>
      <c r="T46" s="103">
        <v>906.49199999999996</v>
      </c>
      <c r="U46" s="103">
        <v>910.74199999999996</v>
      </c>
      <c r="V46" s="103">
        <v>919.29700000000003</v>
      </c>
      <c r="W46" s="103">
        <v>944.23</v>
      </c>
      <c r="X46" s="103">
        <v>956.38199999999995</v>
      </c>
      <c r="Y46" s="103">
        <v>953.04300000000001</v>
      </c>
      <c r="Z46" s="103">
        <v>953.45</v>
      </c>
      <c r="AA46" s="103">
        <v>967.21199999999999</v>
      </c>
      <c r="AB46" s="103">
        <v>980.072</v>
      </c>
      <c r="AC46" s="103">
        <v>991.58199999999999</v>
      </c>
      <c r="AD46" s="103">
        <v>1001.396</v>
      </c>
      <c r="AE46" s="103">
        <v>1012.684</v>
      </c>
      <c r="AF46" s="103">
        <v>1029.3409999999999</v>
      </c>
      <c r="AG46" s="103">
        <v>1041.5409999999999</v>
      </c>
      <c r="AH46" s="103">
        <v>1055.4559999999999</v>
      </c>
      <c r="AI46" s="103">
        <v>1065.2239999999999</v>
      </c>
      <c r="AJ46" s="103">
        <v>1059.8520000000001</v>
      </c>
      <c r="AK46" s="103">
        <v>1065.8879999999999</v>
      </c>
    </row>
    <row r="47" spans="1:37" ht="12.75" customHeight="1">
      <c r="A47" s="89">
        <v>41</v>
      </c>
      <c r="B47" s="89" t="s">
        <v>183</v>
      </c>
      <c r="C47" s="89" t="s">
        <v>182</v>
      </c>
      <c r="D47" s="89" t="s">
        <v>79</v>
      </c>
      <c r="E47" s="89"/>
      <c r="F47" s="89"/>
      <c r="G47" s="89" t="s">
        <v>80</v>
      </c>
      <c r="H47" s="89" t="s">
        <v>184</v>
      </c>
      <c r="I47" s="103">
        <v>138.76900000000001</v>
      </c>
      <c r="J47" s="103">
        <v>132.529</v>
      </c>
      <c r="K47" s="103">
        <v>133.35400000000001</v>
      </c>
      <c r="L47" s="103">
        <v>133.00899999999999</v>
      </c>
      <c r="M47" s="103">
        <v>135.16900000000001</v>
      </c>
      <c r="N47" s="103">
        <v>140.18799999999999</v>
      </c>
      <c r="O47" s="103">
        <v>136.59800000000001</v>
      </c>
      <c r="P47" s="103">
        <v>139.316</v>
      </c>
      <c r="Q47" s="103">
        <v>138.309</v>
      </c>
      <c r="R47" s="103">
        <v>138.428</v>
      </c>
      <c r="S47" s="103">
        <v>136.77099999999999</v>
      </c>
      <c r="T47" s="103">
        <v>137.048</v>
      </c>
      <c r="U47" s="103">
        <v>137.53299999999999</v>
      </c>
      <c r="V47" s="103">
        <v>139.32</v>
      </c>
      <c r="W47" s="103">
        <v>141.423</v>
      </c>
      <c r="X47" s="103">
        <v>143.441</v>
      </c>
      <c r="Y47" s="103">
        <v>142.392</v>
      </c>
      <c r="Z47" s="103">
        <v>141.42599999999999</v>
      </c>
      <c r="AA47" s="103">
        <v>142.548</v>
      </c>
      <c r="AB47" s="103">
        <v>144.73599999999999</v>
      </c>
      <c r="AC47" s="103">
        <v>147.37700000000001</v>
      </c>
      <c r="AD47" s="103">
        <v>153.02199999999999</v>
      </c>
      <c r="AE47" s="103">
        <v>154.346</v>
      </c>
      <c r="AF47" s="103">
        <v>156.29900000000001</v>
      </c>
      <c r="AG47" s="103">
        <v>156.666</v>
      </c>
      <c r="AH47" s="103">
        <v>158.23400000000001</v>
      </c>
      <c r="AI47" s="103">
        <v>158.85300000000001</v>
      </c>
      <c r="AJ47" s="103">
        <v>156.53100000000001</v>
      </c>
      <c r="AK47" s="103">
        <v>156.02000000000001</v>
      </c>
    </row>
    <row r="48" spans="1:37" ht="12.75" customHeight="1">
      <c r="A48" s="89">
        <v>42</v>
      </c>
      <c r="B48" s="89" t="s">
        <v>186</v>
      </c>
      <c r="C48" s="89" t="s">
        <v>185</v>
      </c>
      <c r="D48" s="89" t="s">
        <v>79</v>
      </c>
      <c r="E48" s="89"/>
      <c r="F48" s="89"/>
      <c r="G48" s="89" t="s">
        <v>80</v>
      </c>
      <c r="H48" s="89" t="s">
        <v>187</v>
      </c>
      <c r="I48" s="103">
        <v>81.796000000000006</v>
      </c>
      <c r="J48" s="103">
        <v>79.703999999999994</v>
      </c>
      <c r="K48" s="103">
        <v>84.674000000000007</v>
      </c>
      <c r="L48" s="103">
        <v>87.387</v>
      </c>
      <c r="M48" s="103">
        <v>88.652000000000001</v>
      </c>
      <c r="N48" s="103">
        <v>91.075000000000003</v>
      </c>
      <c r="O48" s="103">
        <v>90.635999999999996</v>
      </c>
      <c r="P48" s="103">
        <v>93.424000000000007</v>
      </c>
      <c r="Q48" s="103">
        <v>97.152000000000001</v>
      </c>
      <c r="R48" s="103">
        <v>96.945999999999998</v>
      </c>
      <c r="S48" s="103">
        <v>95.302999999999997</v>
      </c>
      <c r="T48" s="103">
        <v>96.263000000000005</v>
      </c>
      <c r="U48" s="103">
        <v>96.546000000000006</v>
      </c>
      <c r="V48" s="103">
        <v>97.093999999999994</v>
      </c>
      <c r="W48" s="103">
        <v>99.212999999999994</v>
      </c>
      <c r="X48" s="103">
        <v>100.017</v>
      </c>
      <c r="Y48" s="103">
        <v>99.600999999999999</v>
      </c>
      <c r="Z48" s="103">
        <v>99.694000000000003</v>
      </c>
      <c r="AA48" s="103">
        <v>101.60899999999999</v>
      </c>
      <c r="AB48" s="103">
        <v>104.291</v>
      </c>
      <c r="AC48" s="103">
        <v>106.827</v>
      </c>
      <c r="AD48" s="103">
        <v>108.482</v>
      </c>
      <c r="AE48" s="103">
        <v>110.334</v>
      </c>
      <c r="AF48" s="103">
        <v>113.15300000000001</v>
      </c>
      <c r="AG48" s="103">
        <v>114.973</v>
      </c>
      <c r="AH48" s="103">
        <v>116.842</v>
      </c>
      <c r="AI48" s="103">
        <v>117.655</v>
      </c>
      <c r="AJ48" s="103">
        <v>117.804</v>
      </c>
      <c r="AK48" s="103">
        <v>121.012</v>
      </c>
    </row>
    <row r="49" spans="1:37" ht="12.75" customHeight="1">
      <c r="A49" s="89">
        <v>43</v>
      </c>
      <c r="B49" s="89" t="s">
        <v>189</v>
      </c>
      <c r="C49" s="89" t="s">
        <v>188</v>
      </c>
      <c r="D49" s="89" t="s">
        <v>79</v>
      </c>
      <c r="E49" s="89"/>
      <c r="F49" s="89"/>
      <c r="G49" s="89" t="s">
        <v>80</v>
      </c>
      <c r="H49" s="89" t="s">
        <v>190</v>
      </c>
      <c r="I49" s="103">
        <v>95.748999999999995</v>
      </c>
      <c r="J49" s="103">
        <v>94.200999999999993</v>
      </c>
      <c r="K49" s="103">
        <v>93.013999999999996</v>
      </c>
      <c r="L49" s="103">
        <v>92.100999999999999</v>
      </c>
      <c r="M49" s="103">
        <v>91.882000000000005</v>
      </c>
      <c r="N49" s="103">
        <v>91.013999999999996</v>
      </c>
      <c r="O49" s="103">
        <v>92.608000000000004</v>
      </c>
      <c r="P49" s="103">
        <v>93.171999999999997</v>
      </c>
      <c r="Q49" s="103">
        <v>92.599000000000004</v>
      </c>
      <c r="R49" s="103">
        <v>91.292000000000002</v>
      </c>
      <c r="S49" s="103">
        <v>89.263000000000005</v>
      </c>
      <c r="T49" s="103">
        <v>88.183000000000007</v>
      </c>
      <c r="U49" s="103">
        <v>87.784000000000006</v>
      </c>
      <c r="V49" s="103">
        <v>88.091999999999999</v>
      </c>
      <c r="W49" s="103">
        <v>89.486000000000004</v>
      </c>
      <c r="X49" s="103">
        <v>90.438999999999993</v>
      </c>
      <c r="Y49" s="103">
        <v>89.334000000000003</v>
      </c>
      <c r="Z49" s="103">
        <v>89.058000000000007</v>
      </c>
      <c r="AA49" s="103">
        <v>90.388000000000005</v>
      </c>
      <c r="AB49" s="103">
        <v>90.763000000000005</v>
      </c>
      <c r="AC49" s="103">
        <v>91.373000000000005</v>
      </c>
      <c r="AD49" s="103">
        <v>91.216999999999999</v>
      </c>
      <c r="AE49" s="103">
        <v>91.918000000000006</v>
      </c>
      <c r="AF49" s="103">
        <v>92.816000000000003</v>
      </c>
      <c r="AG49" s="103">
        <v>93.698999999999998</v>
      </c>
      <c r="AH49" s="103">
        <v>94.804000000000002</v>
      </c>
      <c r="AI49" s="103">
        <v>96.206000000000003</v>
      </c>
      <c r="AJ49" s="103">
        <v>95.807000000000002</v>
      </c>
      <c r="AK49" s="103">
        <v>96.632000000000005</v>
      </c>
    </row>
    <row r="50" spans="1:37" ht="12.75" customHeight="1">
      <c r="A50" s="89">
        <v>44</v>
      </c>
      <c r="B50" s="89" t="s">
        <v>192</v>
      </c>
      <c r="C50" s="89" t="s">
        <v>191</v>
      </c>
      <c r="D50" s="89" t="s">
        <v>79</v>
      </c>
      <c r="E50" s="89"/>
      <c r="F50" s="89"/>
      <c r="G50" s="89" t="s">
        <v>80</v>
      </c>
      <c r="H50" s="89" t="s">
        <v>1334</v>
      </c>
      <c r="I50" s="103">
        <v>107.25</v>
      </c>
      <c r="J50" s="103">
        <v>104.35299999999999</v>
      </c>
      <c r="K50" s="103">
        <v>103.68300000000001</v>
      </c>
      <c r="L50" s="103">
        <v>104.498</v>
      </c>
      <c r="M50" s="103">
        <v>107.059</v>
      </c>
      <c r="N50" s="103">
        <v>106.697</v>
      </c>
      <c r="O50" s="103">
        <v>105.36799999999999</v>
      </c>
      <c r="P50" s="103">
        <v>106.76300000000001</v>
      </c>
      <c r="Q50" s="103">
        <v>107.863</v>
      </c>
      <c r="R50" s="103">
        <v>109.947</v>
      </c>
      <c r="S50" s="103">
        <v>109.337</v>
      </c>
      <c r="T50" s="103">
        <v>109.84699999999999</v>
      </c>
      <c r="U50" s="103">
        <v>113.923</v>
      </c>
      <c r="V50" s="103">
        <v>115.744</v>
      </c>
      <c r="W50" s="103">
        <v>123.259</v>
      </c>
      <c r="X50" s="103">
        <v>121.151</v>
      </c>
      <c r="Y50" s="103">
        <v>119.253</v>
      </c>
      <c r="Z50" s="103">
        <v>118.89400000000001</v>
      </c>
      <c r="AA50" s="103">
        <v>120.89</v>
      </c>
      <c r="AB50" s="103">
        <v>121.298</v>
      </c>
      <c r="AC50" s="103">
        <v>122.749</v>
      </c>
      <c r="AD50" s="103">
        <v>123.175</v>
      </c>
      <c r="AE50" s="103">
        <v>123.19</v>
      </c>
      <c r="AF50" s="103">
        <v>125.05</v>
      </c>
      <c r="AG50" s="103">
        <v>125.27</v>
      </c>
      <c r="AH50" s="103">
        <v>126.07599999999999</v>
      </c>
      <c r="AI50" s="103">
        <v>127.22799999999999</v>
      </c>
      <c r="AJ50" s="103">
        <v>126.389</v>
      </c>
      <c r="AK50" s="103">
        <v>127.81</v>
      </c>
    </row>
    <row r="51" spans="1:37" ht="12.75" customHeight="1">
      <c r="A51" s="89">
        <v>45</v>
      </c>
      <c r="B51" s="89" t="s">
        <v>194</v>
      </c>
      <c r="C51" s="89" t="s">
        <v>193</v>
      </c>
      <c r="D51" s="89" t="s">
        <v>79</v>
      </c>
      <c r="E51" s="89"/>
      <c r="F51" s="89"/>
      <c r="G51" s="89" t="s">
        <v>80</v>
      </c>
      <c r="H51" s="89" t="s">
        <v>195</v>
      </c>
      <c r="I51" s="103">
        <v>65.036000000000001</v>
      </c>
      <c r="J51" s="103">
        <v>63.866999999999997</v>
      </c>
      <c r="K51" s="103">
        <v>63.994999999999997</v>
      </c>
      <c r="L51" s="103">
        <v>65.102000000000004</v>
      </c>
      <c r="M51" s="103">
        <v>67.531999999999996</v>
      </c>
      <c r="N51" s="103">
        <v>68.492000000000004</v>
      </c>
      <c r="O51" s="103">
        <v>69.590999999999994</v>
      </c>
      <c r="P51" s="103">
        <v>72.334999999999994</v>
      </c>
      <c r="Q51" s="103">
        <v>72.873999999999995</v>
      </c>
      <c r="R51" s="103">
        <v>72.132999999999996</v>
      </c>
      <c r="S51" s="103">
        <v>70.841999999999999</v>
      </c>
      <c r="T51" s="103">
        <v>70.900000000000006</v>
      </c>
      <c r="U51" s="103">
        <v>69.878</v>
      </c>
      <c r="V51" s="103">
        <v>70.38</v>
      </c>
      <c r="W51" s="103">
        <v>72.171000000000006</v>
      </c>
      <c r="X51" s="103">
        <v>73.832999999999998</v>
      </c>
      <c r="Y51" s="103">
        <v>73.804000000000002</v>
      </c>
      <c r="Z51" s="103">
        <v>73.953999999999994</v>
      </c>
      <c r="AA51" s="103">
        <v>75.058000000000007</v>
      </c>
      <c r="AB51" s="103">
        <v>75.870999999999995</v>
      </c>
      <c r="AC51" s="103">
        <v>75.332999999999998</v>
      </c>
      <c r="AD51" s="103">
        <v>75.989999999999995</v>
      </c>
      <c r="AE51" s="103">
        <v>76.977000000000004</v>
      </c>
      <c r="AF51" s="103">
        <v>78.477999999999994</v>
      </c>
      <c r="AG51" s="103">
        <v>80.034999999999997</v>
      </c>
      <c r="AH51" s="103">
        <v>81.361999999999995</v>
      </c>
      <c r="AI51" s="103">
        <v>82.26</v>
      </c>
      <c r="AJ51" s="103">
        <v>82.05</v>
      </c>
      <c r="AK51" s="103">
        <v>82.373999999999995</v>
      </c>
    </row>
    <row r="52" spans="1:37" ht="12.75" customHeight="1">
      <c r="A52" s="89">
        <v>46</v>
      </c>
      <c r="B52" s="89" t="s">
        <v>197</v>
      </c>
      <c r="C52" s="89" t="s">
        <v>196</v>
      </c>
      <c r="D52" s="89" t="s">
        <v>79</v>
      </c>
      <c r="E52" s="89"/>
      <c r="F52" s="89"/>
      <c r="G52" s="89" t="s">
        <v>80</v>
      </c>
      <c r="H52" s="89" t="s">
        <v>198</v>
      </c>
      <c r="I52" s="103">
        <v>84.813000000000002</v>
      </c>
      <c r="J52" s="103">
        <v>83.638999999999996</v>
      </c>
      <c r="K52" s="103">
        <v>85.513000000000005</v>
      </c>
      <c r="L52" s="103">
        <v>86.18</v>
      </c>
      <c r="M52" s="103">
        <v>86.412999999999997</v>
      </c>
      <c r="N52" s="103">
        <v>86.593000000000004</v>
      </c>
      <c r="O52" s="103">
        <v>88.212999999999994</v>
      </c>
      <c r="P52" s="103">
        <v>90.82</v>
      </c>
      <c r="Q52" s="103">
        <v>91.414000000000001</v>
      </c>
      <c r="R52" s="103">
        <v>91.876999999999995</v>
      </c>
      <c r="S52" s="103">
        <v>92.441000000000003</v>
      </c>
      <c r="T52" s="103">
        <v>92.942999999999998</v>
      </c>
      <c r="U52" s="103">
        <v>93.474999999999994</v>
      </c>
      <c r="V52" s="103">
        <v>95.052999999999997</v>
      </c>
      <c r="W52" s="103">
        <v>98.084000000000003</v>
      </c>
      <c r="X52" s="103">
        <v>101.014</v>
      </c>
      <c r="Y52" s="103">
        <v>101.52</v>
      </c>
      <c r="Z52" s="103">
        <v>101.96599999999999</v>
      </c>
      <c r="AA52" s="103">
        <v>103.575</v>
      </c>
      <c r="AB52" s="103">
        <v>105.301</v>
      </c>
      <c r="AC52" s="103">
        <v>106.434</v>
      </c>
      <c r="AD52" s="103">
        <v>105.434</v>
      </c>
      <c r="AE52" s="103">
        <v>107.122</v>
      </c>
      <c r="AF52" s="103">
        <v>110.498</v>
      </c>
      <c r="AG52" s="103">
        <v>113.461</v>
      </c>
      <c r="AH52" s="103">
        <v>115.383</v>
      </c>
      <c r="AI52" s="103">
        <v>116.863</v>
      </c>
      <c r="AJ52" s="103">
        <v>116.133</v>
      </c>
      <c r="AK52" s="103">
        <v>116.379</v>
      </c>
    </row>
    <row r="53" spans="1:37" ht="12.75" customHeight="1">
      <c r="A53" s="89">
        <v>47</v>
      </c>
      <c r="B53" s="89" t="s">
        <v>200</v>
      </c>
      <c r="C53" s="89" t="s">
        <v>199</v>
      </c>
      <c r="D53" s="89" t="s">
        <v>79</v>
      </c>
      <c r="E53" s="89"/>
      <c r="F53" s="89"/>
      <c r="G53" s="89" t="s">
        <v>80</v>
      </c>
      <c r="H53" s="89" t="s">
        <v>201</v>
      </c>
      <c r="I53" s="103">
        <v>94.997</v>
      </c>
      <c r="J53" s="103">
        <v>92.224000000000004</v>
      </c>
      <c r="K53" s="103">
        <v>92.090999999999994</v>
      </c>
      <c r="L53" s="103">
        <v>93.209000000000003</v>
      </c>
      <c r="M53" s="103">
        <v>93.308999999999997</v>
      </c>
      <c r="N53" s="103">
        <v>95.215999999999994</v>
      </c>
      <c r="O53" s="103">
        <v>97.929000000000002</v>
      </c>
      <c r="P53" s="103">
        <v>98.858000000000004</v>
      </c>
      <c r="Q53" s="103">
        <v>102.211</v>
      </c>
      <c r="R53" s="103">
        <v>103.595</v>
      </c>
      <c r="S53" s="103">
        <v>103.62</v>
      </c>
      <c r="T53" s="103">
        <v>102.916</v>
      </c>
      <c r="U53" s="103">
        <v>102.438</v>
      </c>
      <c r="V53" s="103">
        <v>103.527</v>
      </c>
      <c r="W53" s="103">
        <v>106.536</v>
      </c>
      <c r="X53" s="103">
        <v>110.30500000000001</v>
      </c>
      <c r="Y53" s="103">
        <v>111.36</v>
      </c>
      <c r="Z53" s="103">
        <v>112.271</v>
      </c>
      <c r="AA53" s="103">
        <v>114.864</v>
      </c>
      <c r="AB53" s="103">
        <v>117.066</v>
      </c>
      <c r="AC53" s="103">
        <v>120.29900000000001</v>
      </c>
      <c r="AD53" s="103">
        <v>120.858</v>
      </c>
      <c r="AE53" s="103">
        <v>121.72</v>
      </c>
      <c r="AF53" s="103">
        <v>123.41800000000001</v>
      </c>
      <c r="AG53" s="103">
        <v>123.99</v>
      </c>
      <c r="AH53" s="103">
        <v>126.279</v>
      </c>
      <c r="AI53" s="103">
        <v>127.879</v>
      </c>
      <c r="AJ53" s="103">
        <v>126.61199999999999</v>
      </c>
      <c r="AK53" s="103">
        <v>126.05800000000001</v>
      </c>
    </row>
    <row r="54" spans="1:37" ht="12.75" customHeight="1">
      <c r="A54" s="89">
        <v>48</v>
      </c>
      <c r="B54" s="89" t="s">
        <v>203</v>
      </c>
      <c r="C54" s="89" t="s">
        <v>202</v>
      </c>
      <c r="D54" s="89" t="s">
        <v>79</v>
      </c>
      <c r="E54" s="89"/>
      <c r="F54" s="89"/>
      <c r="G54" s="89" t="s">
        <v>80</v>
      </c>
      <c r="H54" s="89" t="s">
        <v>204</v>
      </c>
      <c r="I54" s="103">
        <v>132.48099999999999</v>
      </c>
      <c r="J54" s="103">
        <v>131.607</v>
      </c>
      <c r="K54" s="103">
        <v>132.06200000000001</v>
      </c>
      <c r="L54" s="103">
        <v>133.679</v>
      </c>
      <c r="M54" s="103">
        <v>132.614</v>
      </c>
      <c r="N54" s="103">
        <v>133.87200000000001</v>
      </c>
      <c r="O54" s="103">
        <v>137.22300000000001</v>
      </c>
      <c r="P54" s="103">
        <v>141.398</v>
      </c>
      <c r="Q54" s="103">
        <v>143.17099999999999</v>
      </c>
      <c r="R54" s="103">
        <v>143.983</v>
      </c>
      <c r="S54" s="103">
        <v>142.54400000000001</v>
      </c>
      <c r="T54" s="103">
        <v>143.03</v>
      </c>
      <c r="U54" s="103">
        <v>143.124</v>
      </c>
      <c r="V54" s="103">
        <v>144.13399999999999</v>
      </c>
      <c r="W54" s="103">
        <v>146.434</v>
      </c>
      <c r="X54" s="103">
        <v>148.48500000000001</v>
      </c>
      <c r="Y54" s="103">
        <v>147.363</v>
      </c>
      <c r="Z54" s="103">
        <v>148.459</v>
      </c>
      <c r="AA54" s="103">
        <v>151.58699999999999</v>
      </c>
      <c r="AB54" s="103">
        <v>153.90799999999999</v>
      </c>
      <c r="AC54" s="103">
        <v>154.535</v>
      </c>
      <c r="AD54" s="103">
        <v>157.22800000000001</v>
      </c>
      <c r="AE54" s="103">
        <v>159.63</v>
      </c>
      <c r="AF54" s="103">
        <v>161.01599999999999</v>
      </c>
      <c r="AG54" s="103">
        <v>163.98099999999999</v>
      </c>
      <c r="AH54" s="103">
        <v>166.20599999999999</v>
      </c>
      <c r="AI54" s="103">
        <v>167.97800000000001</v>
      </c>
      <c r="AJ54" s="103">
        <v>168.35400000000001</v>
      </c>
      <c r="AK54" s="103">
        <v>168.90299999999999</v>
      </c>
    </row>
    <row r="55" spans="1:37" ht="12.75" customHeight="1">
      <c r="A55" s="89">
        <v>49</v>
      </c>
      <c r="B55" s="89" t="s">
        <v>206</v>
      </c>
      <c r="C55" s="89" t="s">
        <v>205</v>
      </c>
      <c r="D55" s="89" t="s">
        <v>79</v>
      </c>
      <c r="E55" s="89"/>
      <c r="F55" s="89"/>
      <c r="G55" s="89" t="s">
        <v>80</v>
      </c>
      <c r="H55" s="89" t="s">
        <v>207</v>
      </c>
      <c r="I55" s="103">
        <v>68.706000000000003</v>
      </c>
      <c r="J55" s="103">
        <v>68.373000000000005</v>
      </c>
      <c r="K55" s="103">
        <v>70.08</v>
      </c>
      <c r="L55" s="103">
        <v>68.454999999999998</v>
      </c>
      <c r="M55" s="103">
        <v>68.194000000000003</v>
      </c>
      <c r="N55" s="103">
        <v>67.616</v>
      </c>
      <c r="O55" s="103">
        <v>69.629000000000005</v>
      </c>
      <c r="P55" s="103">
        <v>69.116</v>
      </c>
      <c r="Q55" s="103">
        <v>67.054000000000002</v>
      </c>
      <c r="R55" s="103">
        <v>67.051000000000002</v>
      </c>
      <c r="S55" s="103">
        <v>65.790000000000006</v>
      </c>
      <c r="T55" s="103">
        <v>65.361999999999995</v>
      </c>
      <c r="U55" s="103">
        <v>66.040999999999997</v>
      </c>
      <c r="V55" s="103">
        <v>65.953000000000003</v>
      </c>
      <c r="W55" s="103">
        <v>67.623999999999995</v>
      </c>
      <c r="X55" s="103">
        <v>67.697000000000003</v>
      </c>
      <c r="Y55" s="103">
        <v>68.415999999999997</v>
      </c>
      <c r="Z55" s="103">
        <v>67.727999999999994</v>
      </c>
      <c r="AA55" s="103">
        <v>66.692999999999998</v>
      </c>
      <c r="AB55" s="103">
        <v>66.837999999999994</v>
      </c>
      <c r="AC55" s="103">
        <v>66.655000000000001</v>
      </c>
      <c r="AD55" s="103">
        <v>65.989999999999995</v>
      </c>
      <c r="AE55" s="103">
        <v>67.447000000000003</v>
      </c>
      <c r="AF55" s="103">
        <v>68.613</v>
      </c>
      <c r="AG55" s="103">
        <v>69.465999999999994</v>
      </c>
      <c r="AH55" s="103">
        <v>70.27</v>
      </c>
      <c r="AI55" s="103">
        <v>70.302000000000007</v>
      </c>
      <c r="AJ55" s="103">
        <v>70.171999999999997</v>
      </c>
      <c r="AK55" s="103">
        <v>70.7</v>
      </c>
    </row>
    <row r="56" spans="1:37" s="5" customFormat="1" ht="24.75" customHeight="1">
      <c r="A56" s="89">
        <v>50</v>
      </c>
      <c r="B56" s="4" t="s">
        <v>487</v>
      </c>
      <c r="C56" s="4" t="s">
        <v>486</v>
      </c>
      <c r="D56" s="4" t="s">
        <v>217</v>
      </c>
      <c r="E56" s="89" t="s">
        <v>212</v>
      </c>
      <c r="F56" s="89"/>
      <c r="G56" s="89"/>
      <c r="H56" s="4" t="s">
        <v>214</v>
      </c>
      <c r="I56" s="102">
        <v>6138.6980000000003</v>
      </c>
      <c r="J56" s="102">
        <v>6087.1469999999999</v>
      </c>
      <c r="K56" s="102">
        <v>6091.6019999999999</v>
      </c>
      <c r="L56" s="102">
        <v>6081.0739999999996</v>
      </c>
      <c r="M56" s="102">
        <v>6088.6009999999997</v>
      </c>
      <c r="N56" s="102">
        <v>6211.7439999999997</v>
      </c>
      <c r="O56" s="102">
        <v>6323.5959999999995</v>
      </c>
      <c r="P56" s="102">
        <v>6460.8720000000003</v>
      </c>
      <c r="Q56" s="102">
        <v>6497.4</v>
      </c>
      <c r="R56" s="102">
        <v>6478.8530000000001</v>
      </c>
      <c r="S56" s="102">
        <v>6399.9449999999997</v>
      </c>
      <c r="T56" s="102">
        <v>6401.0789999999997</v>
      </c>
      <c r="U56" s="102">
        <v>6421.982</v>
      </c>
      <c r="V56" s="102">
        <v>6478.9129999999996</v>
      </c>
      <c r="W56" s="102">
        <v>6598.5460000000003</v>
      </c>
      <c r="X56" s="102">
        <v>6704.7079999999996</v>
      </c>
      <c r="Y56" s="102">
        <v>6729.982</v>
      </c>
      <c r="Z56" s="102">
        <v>6780.7790000000005</v>
      </c>
      <c r="AA56" s="102">
        <v>6901.6549999999997</v>
      </c>
      <c r="AB56" s="102">
        <v>7015.3909999999996</v>
      </c>
      <c r="AC56" s="102">
        <v>7099.1589999999997</v>
      </c>
      <c r="AD56" s="102">
        <v>7181.6120000000001</v>
      </c>
      <c r="AE56" s="102">
        <v>7289.951</v>
      </c>
      <c r="AF56" s="102">
        <v>7408.9</v>
      </c>
      <c r="AG56" s="102">
        <v>7523.2929999999997</v>
      </c>
      <c r="AH56" s="102">
        <v>7650.82</v>
      </c>
      <c r="AI56" s="102">
        <v>7733.1559999999999</v>
      </c>
      <c r="AJ56" s="102">
        <v>7683.0240000000003</v>
      </c>
      <c r="AK56" s="102">
        <v>7687.5969999999998</v>
      </c>
    </row>
    <row r="57" spans="1:37" ht="12.75" customHeight="1">
      <c r="A57" s="89">
        <v>51</v>
      </c>
      <c r="B57" s="89" t="s">
        <v>280</v>
      </c>
      <c r="C57" s="89" t="s">
        <v>279</v>
      </c>
      <c r="D57" s="89" t="s">
        <v>217</v>
      </c>
      <c r="E57" s="89"/>
      <c r="F57" s="89" t="s">
        <v>118</v>
      </c>
      <c r="G57" s="89"/>
      <c r="H57" s="89" t="s">
        <v>1173</v>
      </c>
      <c r="I57" s="103">
        <v>2177.3380000000002</v>
      </c>
      <c r="J57" s="103">
        <v>2143.9290000000001</v>
      </c>
      <c r="K57" s="103">
        <v>2140.4009999999998</v>
      </c>
      <c r="L57" s="103">
        <v>2150.19</v>
      </c>
      <c r="M57" s="103">
        <v>2162.6190000000001</v>
      </c>
      <c r="N57" s="103">
        <v>2202.5079999999998</v>
      </c>
      <c r="O57" s="103">
        <v>2255.5970000000002</v>
      </c>
      <c r="P57" s="103">
        <v>2318.8290000000002</v>
      </c>
      <c r="Q57" s="103">
        <v>2353.2190000000001</v>
      </c>
      <c r="R57" s="103">
        <v>2316.3119999999999</v>
      </c>
      <c r="S57" s="103">
        <v>2320.7179999999998</v>
      </c>
      <c r="T57" s="103">
        <v>2324.4549999999999</v>
      </c>
      <c r="U57" s="103">
        <v>2339.3240000000001</v>
      </c>
      <c r="V57" s="103">
        <v>2355.0369999999998</v>
      </c>
      <c r="W57" s="103">
        <v>2402.7280000000001</v>
      </c>
      <c r="X57" s="103">
        <v>2437.2049999999999</v>
      </c>
      <c r="Y57" s="103">
        <v>2449.3159999999998</v>
      </c>
      <c r="Z57" s="103">
        <v>2482.0439999999999</v>
      </c>
      <c r="AA57" s="103">
        <v>2530.2750000000001</v>
      </c>
      <c r="AB57" s="103">
        <v>2581.4160000000002</v>
      </c>
      <c r="AC57" s="103">
        <v>2636.8440000000001</v>
      </c>
      <c r="AD57" s="103">
        <v>2676.2379999999998</v>
      </c>
      <c r="AE57" s="103">
        <v>2728.6970000000001</v>
      </c>
      <c r="AF57" s="103">
        <v>2787.9070000000002</v>
      </c>
      <c r="AG57" s="103">
        <v>2835.5279999999998</v>
      </c>
      <c r="AH57" s="103">
        <v>2892.8679999999999</v>
      </c>
      <c r="AI57" s="103">
        <v>2940.5839999999998</v>
      </c>
      <c r="AJ57" s="103">
        <v>2926.06</v>
      </c>
      <c r="AK57" s="103">
        <v>2930.9340000000002</v>
      </c>
    </row>
    <row r="58" spans="1:37" ht="12.75" customHeight="1">
      <c r="A58" s="89">
        <v>52</v>
      </c>
      <c r="B58" s="89" t="s">
        <v>216</v>
      </c>
      <c r="C58" s="89" t="s">
        <v>215</v>
      </c>
      <c r="D58" s="89" t="s">
        <v>217</v>
      </c>
      <c r="E58" s="89"/>
      <c r="F58" s="89"/>
      <c r="G58" s="89" t="s">
        <v>80</v>
      </c>
      <c r="H58" s="89" t="s">
        <v>1174</v>
      </c>
      <c r="I58" s="103">
        <v>80.646000000000001</v>
      </c>
      <c r="J58" s="103">
        <v>78.516999999999996</v>
      </c>
      <c r="K58" s="103">
        <v>79.403999999999996</v>
      </c>
      <c r="L58" s="103">
        <v>81.17</v>
      </c>
      <c r="M58" s="103">
        <v>82.44</v>
      </c>
      <c r="N58" s="103">
        <v>86.135000000000005</v>
      </c>
      <c r="O58" s="103">
        <v>90.14</v>
      </c>
      <c r="P58" s="103">
        <v>93.778999999999996</v>
      </c>
      <c r="Q58" s="103">
        <v>96.283000000000001</v>
      </c>
      <c r="R58" s="103">
        <v>93.712000000000003</v>
      </c>
      <c r="S58" s="103">
        <v>95.319000000000003</v>
      </c>
      <c r="T58" s="103">
        <v>95.430999999999997</v>
      </c>
      <c r="U58" s="103">
        <v>96.944000000000003</v>
      </c>
      <c r="V58" s="103">
        <v>100.14100000000001</v>
      </c>
      <c r="W58" s="103">
        <v>101.93600000000001</v>
      </c>
      <c r="X58" s="103">
        <v>104.735</v>
      </c>
      <c r="Y58" s="103">
        <v>107.459</v>
      </c>
      <c r="Z58" s="103">
        <v>108.783</v>
      </c>
      <c r="AA58" s="103">
        <v>112.15900000000001</v>
      </c>
      <c r="AB58" s="103">
        <v>115.875</v>
      </c>
      <c r="AC58" s="103">
        <v>119.252</v>
      </c>
      <c r="AD58" s="103">
        <v>118.498</v>
      </c>
      <c r="AE58" s="103">
        <v>122.523</v>
      </c>
      <c r="AF58" s="103">
        <v>125.324</v>
      </c>
      <c r="AG58" s="103">
        <v>126.542</v>
      </c>
      <c r="AH58" s="103">
        <v>128.041</v>
      </c>
      <c r="AI58" s="103">
        <v>128.39400000000001</v>
      </c>
      <c r="AJ58" s="103">
        <v>125.42400000000001</v>
      </c>
      <c r="AK58" s="103">
        <v>124.33799999999999</v>
      </c>
    </row>
    <row r="59" spans="1:37" ht="12.75" customHeight="1">
      <c r="A59" s="89">
        <v>53</v>
      </c>
      <c r="B59" s="89" t="s">
        <v>219</v>
      </c>
      <c r="C59" s="89" t="s">
        <v>218</v>
      </c>
      <c r="D59" s="89" t="s">
        <v>217</v>
      </c>
      <c r="E59" s="89"/>
      <c r="F59" s="89"/>
      <c r="G59" s="89" t="s">
        <v>80</v>
      </c>
      <c r="H59" s="89" t="s">
        <v>1175</v>
      </c>
      <c r="I59" s="103">
        <v>929.94200000000001</v>
      </c>
      <c r="J59" s="103">
        <v>886.71199999999999</v>
      </c>
      <c r="K59" s="103">
        <v>869.16300000000001</v>
      </c>
      <c r="L59" s="103">
        <v>863.75</v>
      </c>
      <c r="M59" s="103">
        <v>865.37699999999995</v>
      </c>
      <c r="N59" s="103">
        <v>874.52499999999998</v>
      </c>
      <c r="O59" s="103">
        <v>892.10799999999995</v>
      </c>
      <c r="P59" s="103">
        <v>926.78</v>
      </c>
      <c r="Q59" s="103">
        <v>941.03899999999999</v>
      </c>
      <c r="R59" s="103">
        <v>898.697</v>
      </c>
      <c r="S59" s="103">
        <v>921.25900000000001</v>
      </c>
      <c r="T59" s="103">
        <v>917.42899999999997</v>
      </c>
      <c r="U59" s="103">
        <v>919.74900000000002</v>
      </c>
      <c r="V59" s="103">
        <v>915.64499999999998</v>
      </c>
      <c r="W59" s="103">
        <v>934.202</v>
      </c>
      <c r="X59" s="103">
        <v>942.05700000000002</v>
      </c>
      <c r="Y59" s="103">
        <v>936.65099999999995</v>
      </c>
      <c r="Z59" s="103">
        <v>954.76599999999996</v>
      </c>
      <c r="AA59" s="103">
        <v>971.35</v>
      </c>
      <c r="AB59" s="103">
        <v>992.09900000000005</v>
      </c>
      <c r="AC59" s="103">
        <v>1023.795</v>
      </c>
      <c r="AD59" s="103">
        <v>1040.9570000000001</v>
      </c>
      <c r="AE59" s="103">
        <v>1058.453</v>
      </c>
      <c r="AF59" s="103">
        <v>1082.4059999999999</v>
      </c>
      <c r="AG59" s="103">
        <v>1104.0920000000001</v>
      </c>
      <c r="AH59" s="103">
        <v>1128.9659999999999</v>
      </c>
      <c r="AI59" s="103">
        <v>1151.7149999999999</v>
      </c>
      <c r="AJ59" s="103">
        <v>1147.7760000000001</v>
      </c>
      <c r="AK59" s="103">
        <v>1146.6600000000001</v>
      </c>
    </row>
    <row r="60" spans="1:37" ht="12.75" customHeight="1">
      <c r="A60" s="89">
        <v>54</v>
      </c>
      <c r="B60" s="89" t="s">
        <v>221</v>
      </c>
      <c r="C60" s="89" t="s">
        <v>220</v>
      </c>
      <c r="D60" s="89" t="s">
        <v>217</v>
      </c>
      <c r="E60" s="89"/>
      <c r="F60" s="89"/>
      <c r="G60" s="89" t="s">
        <v>80</v>
      </c>
      <c r="H60" s="89" t="s">
        <v>1176</v>
      </c>
      <c r="I60" s="103">
        <v>42.042999999999999</v>
      </c>
      <c r="J60" s="103">
        <v>42.125</v>
      </c>
      <c r="K60" s="103">
        <v>42.063000000000002</v>
      </c>
      <c r="L60" s="103">
        <v>42.390999999999998</v>
      </c>
      <c r="M60" s="103">
        <v>42.14</v>
      </c>
      <c r="N60" s="103">
        <v>41.697000000000003</v>
      </c>
      <c r="O60" s="103">
        <v>41.755000000000003</v>
      </c>
      <c r="P60" s="103">
        <v>44.509</v>
      </c>
      <c r="Q60" s="103">
        <v>45.561</v>
      </c>
      <c r="R60" s="103">
        <v>47</v>
      </c>
      <c r="S60" s="103">
        <v>43.508000000000003</v>
      </c>
      <c r="T60" s="103">
        <v>44.048999999999999</v>
      </c>
      <c r="U60" s="103">
        <v>44.499000000000002</v>
      </c>
      <c r="V60" s="103">
        <v>45.616</v>
      </c>
      <c r="W60" s="103">
        <v>46.283999999999999</v>
      </c>
      <c r="X60" s="103">
        <v>45.755000000000003</v>
      </c>
      <c r="Y60" s="103">
        <v>44.58</v>
      </c>
      <c r="Z60" s="103">
        <v>45.546999999999997</v>
      </c>
      <c r="AA60" s="103">
        <v>45.667999999999999</v>
      </c>
      <c r="AB60" s="103">
        <v>45.976999999999997</v>
      </c>
      <c r="AC60" s="103">
        <v>46.969000000000001</v>
      </c>
      <c r="AD60" s="103">
        <v>47.655000000000001</v>
      </c>
      <c r="AE60" s="103">
        <v>48.201000000000001</v>
      </c>
      <c r="AF60" s="103">
        <v>49.304000000000002</v>
      </c>
      <c r="AG60" s="103">
        <v>50.118000000000002</v>
      </c>
      <c r="AH60" s="103">
        <v>50.161999999999999</v>
      </c>
      <c r="AI60" s="103">
        <v>51.411000000000001</v>
      </c>
      <c r="AJ60" s="103">
        <v>48.988</v>
      </c>
      <c r="AK60" s="103">
        <v>49.808</v>
      </c>
    </row>
    <row r="61" spans="1:37" ht="12.75" customHeight="1">
      <c r="A61" s="89">
        <v>55</v>
      </c>
      <c r="B61" s="89" t="s">
        <v>223</v>
      </c>
      <c r="C61" s="89" t="s">
        <v>222</v>
      </c>
      <c r="D61" s="89" t="s">
        <v>217</v>
      </c>
      <c r="E61" s="89"/>
      <c r="F61" s="89"/>
      <c r="G61" s="89" t="s">
        <v>80</v>
      </c>
      <c r="H61" s="89" t="s">
        <v>224</v>
      </c>
      <c r="I61" s="103">
        <v>50.415999999999997</v>
      </c>
      <c r="J61" s="103">
        <v>50.158999999999999</v>
      </c>
      <c r="K61" s="103">
        <v>50.567</v>
      </c>
      <c r="L61" s="103">
        <v>50.619</v>
      </c>
      <c r="M61" s="103">
        <v>51.084000000000003</v>
      </c>
      <c r="N61" s="103">
        <v>52.616999999999997</v>
      </c>
      <c r="O61" s="103">
        <v>53.6</v>
      </c>
      <c r="P61" s="103">
        <v>57.704000000000001</v>
      </c>
      <c r="Q61" s="103">
        <v>60.194000000000003</v>
      </c>
      <c r="R61" s="103">
        <v>59.3</v>
      </c>
      <c r="S61" s="103">
        <v>55.344999999999999</v>
      </c>
      <c r="T61" s="103">
        <v>55.094000000000001</v>
      </c>
      <c r="U61" s="103">
        <v>54.695</v>
      </c>
      <c r="V61" s="103">
        <v>54.970999999999997</v>
      </c>
      <c r="W61" s="103">
        <v>56.182000000000002</v>
      </c>
      <c r="X61" s="103">
        <v>57.265999999999998</v>
      </c>
      <c r="Y61" s="103">
        <v>58.116</v>
      </c>
      <c r="Z61" s="103">
        <v>58.113999999999997</v>
      </c>
      <c r="AA61" s="103">
        <v>59.011000000000003</v>
      </c>
      <c r="AB61" s="103">
        <v>59.661000000000001</v>
      </c>
      <c r="AC61" s="103">
        <v>60.029000000000003</v>
      </c>
      <c r="AD61" s="103">
        <v>60.470999999999997</v>
      </c>
      <c r="AE61" s="103">
        <v>61.305</v>
      </c>
      <c r="AF61" s="103">
        <v>61.970999999999997</v>
      </c>
      <c r="AG61" s="103">
        <v>62.515000000000001</v>
      </c>
      <c r="AH61" s="103">
        <v>63.106000000000002</v>
      </c>
      <c r="AI61" s="103">
        <v>64.192999999999998</v>
      </c>
      <c r="AJ61" s="103">
        <v>64.051000000000002</v>
      </c>
      <c r="AK61" s="103">
        <v>64.091999999999999</v>
      </c>
    </row>
    <row r="62" spans="1:37" ht="12.75" customHeight="1">
      <c r="A62" s="89">
        <v>56</v>
      </c>
      <c r="B62" s="89" t="s">
        <v>226</v>
      </c>
      <c r="C62" s="89" t="s">
        <v>225</v>
      </c>
      <c r="D62" s="89" t="s">
        <v>217</v>
      </c>
      <c r="E62" s="89"/>
      <c r="F62" s="89"/>
      <c r="G62" s="89" t="s">
        <v>80</v>
      </c>
      <c r="H62" s="89" t="s">
        <v>227</v>
      </c>
      <c r="I62" s="103">
        <v>51.167999999999999</v>
      </c>
      <c r="J62" s="103">
        <v>51.908000000000001</v>
      </c>
      <c r="K62" s="103">
        <v>51.222000000000001</v>
      </c>
      <c r="L62" s="103">
        <v>50.393999999999998</v>
      </c>
      <c r="M62" s="103">
        <v>49.805999999999997</v>
      </c>
      <c r="N62" s="103">
        <v>49.473999999999997</v>
      </c>
      <c r="O62" s="103">
        <v>49.987000000000002</v>
      </c>
      <c r="P62" s="103">
        <v>50.307000000000002</v>
      </c>
      <c r="Q62" s="103">
        <v>49.539000000000001</v>
      </c>
      <c r="R62" s="103">
        <v>50.073999999999998</v>
      </c>
      <c r="S62" s="103">
        <v>48.959000000000003</v>
      </c>
      <c r="T62" s="103">
        <v>48.521000000000001</v>
      </c>
      <c r="U62" s="103">
        <v>48.744</v>
      </c>
      <c r="V62" s="103">
        <v>49.481999999999999</v>
      </c>
      <c r="W62" s="103">
        <v>50.298999999999999</v>
      </c>
      <c r="X62" s="103">
        <v>51.6</v>
      </c>
      <c r="Y62" s="103">
        <v>51.204000000000001</v>
      </c>
      <c r="Z62" s="103">
        <v>51.728999999999999</v>
      </c>
      <c r="AA62" s="103">
        <v>51.683</v>
      </c>
      <c r="AB62" s="103">
        <v>51.609000000000002</v>
      </c>
      <c r="AC62" s="103">
        <v>51.680999999999997</v>
      </c>
      <c r="AD62" s="103">
        <v>52.451000000000001</v>
      </c>
      <c r="AE62" s="103">
        <v>53.113</v>
      </c>
      <c r="AF62" s="103">
        <v>54.292000000000002</v>
      </c>
      <c r="AG62" s="103">
        <v>54.781999999999996</v>
      </c>
      <c r="AH62" s="103">
        <v>55.029000000000003</v>
      </c>
      <c r="AI62" s="103">
        <v>55.783000000000001</v>
      </c>
      <c r="AJ62" s="103">
        <v>55.070999999999998</v>
      </c>
      <c r="AK62" s="103">
        <v>55.325000000000003</v>
      </c>
    </row>
    <row r="63" spans="1:37" ht="12.75" customHeight="1">
      <c r="A63" s="89">
        <v>57</v>
      </c>
      <c r="B63" s="89" t="s">
        <v>229</v>
      </c>
      <c r="C63" s="89" t="s">
        <v>228</v>
      </c>
      <c r="D63" s="89" t="s">
        <v>217</v>
      </c>
      <c r="E63" s="89"/>
      <c r="F63" s="89"/>
      <c r="G63" s="89" t="s">
        <v>80</v>
      </c>
      <c r="H63" s="89" t="s">
        <v>1177</v>
      </c>
      <c r="I63" s="103">
        <v>47.366999999999997</v>
      </c>
      <c r="J63" s="103">
        <v>48.08</v>
      </c>
      <c r="K63" s="103">
        <v>48.957999999999998</v>
      </c>
      <c r="L63" s="103">
        <v>48.250999999999998</v>
      </c>
      <c r="M63" s="103">
        <v>48.387</v>
      </c>
      <c r="N63" s="103">
        <v>49.674999999999997</v>
      </c>
      <c r="O63" s="103">
        <v>50.719000000000001</v>
      </c>
      <c r="P63" s="103">
        <v>53.42</v>
      </c>
      <c r="Q63" s="103">
        <v>53.545999999999999</v>
      </c>
      <c r="R63" s="103">
        <v>54.561</v>
      </c>
      <c r="S63" s="103">
        <v>52.613999999999997</v>
      </c>
      <c r="T63" s="103">
        <v>52.575000000000003</v>
      </c>
      <c r="U63" s="103">
        <v>52.439</v>
      </c>
      <c r="V63" s="103">
        <v>52.628999999999998</v>
      </c>
      <c r="W63" s="103">
        <v>53.457000000000001</v>
      </c>
      <c r="X63" s="103">
        <v>53.918999999999997</v>
      </c>
      <c r="Y63" s="103">
        <v>53.186</v>
      </c>
      <c r="Z63" s="103">
        <v>52.686</v>
      </c>
      <c r="AA63" s="103">
        <v>53.987000000000002</v>
      </c>
      <c r="AB63" s="103">
        <v>54.569000000000003</v>
      </c>
      <c r="AC63" s="103">
        <v>54.87</v>
      </c>
      <c r="AD63" s="103">
        <v>54.970999999999997</v>
      </c>
      <c r="AE63" s="103">
        <v>55.481999999999999</v>
      </c>
      <c r="AF63" s="103">
        <v>55.753999999999998</v>
      </c>
      <c r="AG63" s="103">
        <v>56.219000000000001</v>
      </c>
      <c r="AH63" s="103">
        <v>56.792999999999999</v>
      </c>
      <c r="AI63" s="103">
        <v>57.171999999999997</v>
      </c>
      <c r="AJ63" s="103">
        <v>56.972999999999999</v>
      </c>
      <c r="AK63" s="103">
        <v>57.375</v>
      </c>
    </row>
    <row r="64" spans="1:37" ht="12.75" customHeight="1">
      <c r="A64" s="89">
        <v>58</v>
      </c>
      <c r="B64" s="89" t="s">
        <v>231</v>
      </c>
      <c r="C64" s="89" t="s">
        <v>230</v>
      </c>
      <c r="D64" s="89" t="s">
        <v>217</v>
      </c>
      <c r="E64" s="89"/>
      <c r="F64" s="89"/>
      <c r="G64" s="89" t="s">
        <v>80</v>
      </c>
      <c r="H64" s="89" t="s">
        <v>232</v>
      </c>
      <c r="I64" s="103">
        <v>37.35</v>
      </c>
      <c r="J64" s="103">
        <v>38.168999999999997</v>
      </c>
      <c r="K64" s="103">
        <v>38.856999999999999</v>
      </c>
      <c r="L64" s="103">
        <v>39.356000000000002</v>
      </c>
      <c r="M64" s="103">
        <v>40.548999999999999</v>
      </c>
      <c r="N64" s="103">
        <v>41.576000000000001</v>
      </c>
      <c r="O64" s="103">
        <v>42.615000000000002</v>
      </c>
      <c r="P64" s="103">
        <v>44.061999999999998</v>
      </c>
      <c r="Q64" s="103">
        <v>46.054000000000002</v>
      </c>
      <c r="R64" s="103">
        <v>47.933999999999997</v>
      </c>
      <c r="S64" s="103">
        <v>47.134999999999998</v>
      </c>
      <c r="T64" s="103">
        <v>47.234999999999999</v>
      </c>
      <c r="U64" s="103">
        <v>47.408999999999999</v>
      </c>
      <c r="V64" s="103">
        <v>47.823</v>
      </c>
      <c r="W64" s="103">
        <v>48.518999999999998</v>
      </c>
      <c r="X64" s="103">
        <v>49.369</v>
      </c>
      <c r="Y64" s="103">
        <v>50.408999999999999</v>
      </c>
      <c r="Z64" s="103">
        <v>50.948999999999998</v>
      </c>
      <c r="AA64" s="103">
        <v>52.393000000000001</v>
      </c>
      <c r="AB64" s="103">
        <v>53.750999999999998</v>
      </c>
      <c r="AC64" s="103">
        <v>54.918999999999997</v>
      </c>
      <c r="AD64" s="103">
        <v>57.023000000000003</v>
      </c>
      <c r="AE64" s="103">
        <v>58.613</v>
      </c>
      <c r="AF64" s="103">
        <v>60.264000000000003</v>
      </c>
      <c r="AG64" s="103">
        <v>61.365000000000002</v>
      </c>
      <c r="AH64" s="103">
        <v>63.353000000000002</v>
      </c>
      <c r="AI64" s="103">
        <v>64.23</v>
      </c>
      <c r="AJ64" s="103">
        <v>63.932000000000002</v>
      </c>
      <c r="AK64" s="103">
        <v>64.38</v>
      </c>
    </row>
    <row r="65" spans="1:37" ht="12.75" customHeight="1">
      <c r="A65" s="89">
        <v>59</v>
      </c>
      <c r="B65" s="89" t="s">
        <v>234</v>
      </c>
      <c r="C65" s="89" t="s">
        <v>233</v>
      </c>
      <c r="D65" s="89" t="s">
        <v>217</v>
      </c>
      <c r="E65" s="89"/>
      <c r="F65" s="89"/>
      <c r="G65" s="89" t="s">
        <v>80</v>
      </c>
      <c r="H65" s="89" t="s">
        <v>235</v>
      </c>
      <c r="I65" s="103">
        <v>36.133000000000003</v>
      </c>
      <c r="J65" s="103">
        <v>37.298000000000002</v>
      </c>
      <c r="K65" s="103">
        <v>37.582000000000001</v>
      </c>
      <c r="L65" s="103">
        <v>37.561</v>
      </c>
      <c r="M65" s="103">
        <v>38.229999999999997</v>
      </c>
      <c r="N65" s="103">
        <v>40.085000000000001</v>
      </c>
      <c r="O65" s="103">
        <v>40.93</v>
      </c>
      <c r="P65" s="103">
        <v>43.302</v>
      </c>
      <c r="Q65" s="103">
        <v>45.067999999999998</v>
      </c>
      <c r="R65" s="103">
        <v>46.384999999999998</v>
      </c>
      <c r="S65" s="103">
        <v>46.42</v>
      </c>
      <c r="T65" s="103">
        <v>46.966000000000001</v>
      </c>
      <c r="U65" s="103">
        <v>47.243000000000002</v>
      </c>
      <c r="V65" s="103">
        <v>47.834000000000003</v>
      </c>
      <c r="W65" s="103">
        <v>48.514000000000003</v>
      </c>
      <c r="X65" s="103">
        <v>49.543999999999997</v>
      </c>
      <c r="Y65" s="103">
        <v>49.77</v>
      </c>
      <c r="Z65" s="103">
        <v>49.764000000000003</v>
      </c>
      <c r="AA65" s="103">
        <v>50.66</v>
      </c>
      <c r="AB65" s="103">
        <v>51.466999999999999</v>
      </c>
      <c r="AC65" s="103">
        <v>52.436999999999998</v>
      </c>
      <c r="AD65" s="103">
        <v>53.658000000000001</v>
      </c>
      <c r="AE65" s="103">
        <v>55.848999999999997</v>
      </c>
      <c r="AF65" s="103">
        <v>57.44</v>
      </c>
      <c r="AG65" s="103">
        <v>58.570999999999998</v>
      </c>
      <c r="AH65" s="103">
        <v>59.533999999999999</v>
      </c>
      <c r="AI65" s="103">
        <v>59.765999999999998</v>
      </c>
      <c r="AJ65" s="103">
        <v>59.639000000000003</v>
      </c>
      <c r="AK65" s="103">
        <v>60.347000000000001</v>
      </c>
    </row>
    <row r="66" spans="1:37" ht="12.75" customHeight="1">
      <c r="A66" s="89">
        <v>60</v>
      </c>
      <c r="B66" s="89" t="s">
        <v>237</v>
      </c>
      <c r="C66" s="89" t="s">
        <v>236</v>
      </c>
      <c r="D66" s="89" t="s">
        <v>217</v>
      </c>
      <c r="E66" s="89"/>
      <c r="F66" s="89"/>
      <c r="G66" s="89" t="s">
        <v>80</v>
      </c>
      <c r="H66" s="89" t="s">
        <v>238</v>
      </c>
      <c r="I66" s="103">
        <v>33.104999999999997</v>
      </c>
      <c r="J66" s="103">
        <v>34.491999999999997</v>
      </c>
      <c r="K66" s="103">
        <v>34.829000000000001</v>
      </c>
      <c r="L66" s="103">
        <v>35.186</v>
      </c>
      <c r="M66" s="103">
        <v>35.814999999999998</v>
      </c>
      <c r="N66" s="103">
        <v>36.616</v>
      </c>
      <c r="O66" s="103">
        <v>37.975999999999999</v>
      </c>
      <c r="P66" s="103">
        <v>40.493000000000002</v>
      </c>
      <c r="Q66" s="103">
        <v>40.962000000000003</v>
      </c>
      <c r="R66" s="103">
        <v>41.994999999999997</v>
      </c>
      <c r="S66" s="103">
        <v>41.814</v>
      </c>
      <c r="T66" s="103">
        <v>42.545000000000002</v>
      </c>
      <c r="U66" s="103">
        <v>42.679000000000002</v>
      </c>
      <c r="V66" s="103">
        <v>42.609000000000002</v>
      </c>
      <c r="W66" s="103">
        <v>43.710999999999999</v>
      </c>
      <c r="X66" s="103">
        <v>45.350999999999999</v>
      </c>
      <c r="Y66" s="103">
        <v>47.212000000000003</v>
      </c>
      <c r="Z66" s="103">
        <v>48.332000000000001</v>
      </c>
      <c r="AA66" s="103">
        <v>49.726999999999997</v>
      </c>
      <c r="AB66" s="103">
        <v>50.874000000000002</v>
      </c>
      <c r="AC66" s="103">
        <v>52.780999999999999</v>
      </c>
      <c r="AD66" s="103">
        <v>53.432000000000002</v>
      </c>
      <c r="AE66" s="103">
        <v>54.860999999999997</v>
      </c>
      <c r="AF66" s="103">
        <v>56.716999999999999</v>
      </c>
      <c r="AG66" s="103">
        <v>57.377000000000002</v>
      </c>
      <c r="AH66" s="103">
        <v>58.792999999999999</v>
      </c>
      <c r="AI66" s="103">
        <v>59.478999999999999</v>
      </c>
      <c r="AJ66" s="103">
        <v>58.58</v>
      </c>
      <c r="AK66" s="103">
        <v>59.055999999999997</v>
      </c>
    </row>
    <row r="67" spans="1:37" ht="12.75" customHeight="1">
      <c r="A67" s="89">
        <v>61</v>
      </c>
      <c r="B67" s="89" t="s">
        <v>240</v>
      </c>
      <c r="C67" s="89" t="s">
        <v>239</v>
      </c>
      <c r="D67" s="89" t="s">
        <v>217</v>
      </c>
      <c r="E67" s="89"/>
      <c r="F67" s="89"/>
      <c r="G67" s="89" t="s">
        <v>80</v>
      </c>
      <c r="H67" s="89" t="s">
        <v>241</v>
      </c>
      <c r="I67" s="103">
        <v>39.942</v>
      </c>
      <c r="J67" s="103">
        <v>40.366999999999997</v>
      </c>
      <c r="K67" s="103">
        <v>41.177999999999997</v>
      </c>
      <c r="L67" s="103">
        <v>40.79</v>
      </c>
      <c r="M67" s="103">
        <v>41.698999999999998</v>
      </c>
      <c r="N67" s="103">
        <v>42.457000000000001</v>
      </c>
      <c r="O67" s="103">
        <v>43.83</v>
      </c>
      <c r="P67" s="103">
        <v>44.609000000000002</v>
      </c>
      <c r="Q67" s="103">
        <v>44.046999999999997</v>
      </c>
      <c r="R67" s="103">
        <v>44.502000000000002</v>
      </c>
      <c r="S67" s="103">
        <v>43.853000000000002</v>
      </c>
      <c r="T67" s="103">
        <v>44.637</v>
      </c>
      <c r="U67" s="103">
        <v>45.191000000000003</v>
      </c>
      <c r="V67" s="103">
        <v>46.017000000000003</v>
      </c>
      <c r="W67" s="103">
        <v>46.548000000000002</v>
      </c>
      <c r="X67" s="103">
        <v>47.582000000000001</v>
      </c>
      <c r="Y67" s="103">
        <v>49.283999999999999</v>
      </c>
      <c r="Z67" s="103">
        <v>50.17</v>
      </c>
      <c r="AA67" s="103">
        <v>52.860999999999997</v>
      </c>
      <c r="AB67" s="103">
        <v>56.067999999999998</v>
      </c>
      <c r="AC67" s="103">
        <v>56.078000000000003</v>
      </c>
      <c r="AD67" s="103">
        <v>56.527999999999999</v>
      </c>
      <c r="AE67" s="103">
        <v>58.223999999999997</v>
      </c>
      <c r="AF67" s="103">
        <v>58.908999999999999</v>
      </c>
      <c r="AG67" s="103">
        <v>59.728000000000002</v>
      </c>
      <c r="AH67" s="103">
        <v>60.447000000000003</v>
      </c>
      <c r="AI67" s="103">
        <v>61.103000000000002</v>
      </c>
      <c r="AJ67" s="103">
        <v>60.383000000000003</v>
      </c>
      <c r="AK67" s="103">
        <v>59.366</v>
      </c>
    </row>
    <row r="68" spans="1:37" ht="12.75" customHeight="1">
      <c r="A68" s="89">
        <v>62</v>
      </c>
      <c r="B68" s="89" t="s">
        <v>243</v>
      </c>
      <c r="C68" s="89" t="s">
        <v>242</v>
      </c>
      <c r="D68" s="89" t="s">
        <v>217</v>
      </c>
      <c r="E68" s="89"/>
      <c r="F68" s="89"/>
      <c r="G68" s="89" t="s">
        <v>80</v>
      </c>
      <c r="H68" s="89" t="s">
        <v>244</v>
      </c>
      <c r="I68" s="103">
        <v>65.652000000000001</v>
      </c>
      <c r="J68" s="103">
        <v>69.522000000000006</v>
      </c>
      <c r="K68" s="103">
        <v>71.92</v>
      </c>
      <c r="L68" s="103">
        <v>75.772000000000006</v>
      </c>
      <c r="M68" s="103">
        <v>76.953000000000003</v>
      </c>
      <c r="N68" s="103">
        <v>79.671000000000006</v>
      </c>
      <c r="O68" s="103">
        <v>83.929000000000002</v>
      </c>
      <c r="P68" s="103">
        <v>86.305000000000007</v>
      </c>
      <c r="Q68" s="103">
        <v>89.747</v>
      </c>
      <c r="R68" s="103">
        <v>87.403999999999996</v>
      </c>
      <c r="S68" s="103">
        <v>90.447999999999993</v>
      </c>
      <c r="T68" s="103">
        <v>91.540999999999997</v>
      </c>
      <c r="U68" s="103">
        <v>93.754000000000005</v>
      </c>
      <c r="V68" s="103">
        <v>95.334000000000003</v>
      </c>
      <c r="W68" s="103">
        <v>97.584999999999994</v>
      </c>
      <c r="X68" s="103">
        <v>99.531000000000006</v>
      </c>
      <c r="Y68" s="103">
        <v>100.54900000000001</v>
      </c>
      <c r="Z68" s="103">
        <v>102.486</v>
      </c>
      <c r="AA68" s="103">
        <v>104.744</v>
      </c>
      <c r="AB68" s="103">
        <v>102.828</v>
      </c>
      <c r="AC68" s="103">
        <v>104.667</v>
      </c>
      <c r="AD68" s="103">
        <v>106.322</v>
      </c>
      <c r="AE68" s="103">
        <v>107.8</v>
      </c>
      <c r="AF68" s="103">
        <v>109.887</v>
      </c>
      <c r="AG68" s="103">
        <v>109.851</v>
      </c>
      <c r="AH68" s="103">
        <v>111.988</v>
      </c>
      <c r="AI68" s="103">
        <v>113.17400000000001</v>
      </c>
      <c r="AJ68" s="103">
        <v>112.099</v>
      </c>
      <c r="AK68" s="103">
        <v>110.13200000000001</v>
      </c>
    </row>
    <row r="69" spans="1:37" ht="12.75" customHeight="1">
      <c r="A69" s="89">
        <v>63</v>
      </c>
      <c r="B69" s="89" t="s">
        <v>246</v>
      </c>
      <c r="C69" s="89" t="s">
        <v>245</v>
      </c>
      <c r="D69" s="89" t="s">
        <v>217</v>
      </c>
      <c r="E69" s="89"/>
      <c r="F69" s="89"/>
      <c r="G69" s="89" t="s">
        <v>80</v>
      </c>
      <c r="H69" s="89" t="s">
        <v>247</v>
      </c>
      <c r="I69" s="103">
        <v>61.58</v>
      </c>
      <c r="J69" s="103">
        <v>61.326999999999998</v>
      </c>
      <c r="K69" s="103">
        <v>62.279000000000003</v>
      </c>
      <c r="L69" s="103">
        <v>62.933999999999997</v>
      </c>
      <c r="M69" s="103">
        <v>63.921999999999997</v>
      </c>
      <c r="N69" s="103">
        <v>64.649000000000001</v>
      </c>
      <c r="O69" s="103">
        <v>66.055000000000007</v>
      </c>
      <c r="P69" s="103">
        <v>65.576999999999998</v>
      </c>
      <c r="Q69" s="103">
        <v>66.046999999999997</v>
      </c>
      <c r="R69" s="103">
        <v>70.323999999999998</v>
      </c>
      <c r="S69" s="103">
        <v>66.472999999999999</v>
      </c>
      <c r="T69" s="103">
        <v>66.3</v>
      </c>
      <c r="U69" s="103">
        <v>67.459999999999994</v>
      </c>
      <c r="V69" s="103">
        <v>66.716999999999999</v>
      </c>
      <c r="W69" s="103">
        <v>68.983999999999995</v>
      </c>
      <c r="X69" s="103">
        <v>69.200999999999993</v>
      </c>
      <c r="Y69" s="103">
        <v>69.659000000000006</v>
      </c>
      <c r="Z69" s="103">
        <v>69.802999999999997</v>
      </c>
      <c r="AA69" s="103">
        <v>70.516000000000005</v>
      </c>
      <c r="AB69" s="103">
        <v>71.825999999999993</v>
      </c>
      <c r="AC69" s="103">
        <v>72.284999999999997</v>
      </c>
      <c r="AD69" s="103">
        <v>73.400999999999996</v>
      </c>
      <c r="AE69" s="103">
        <v>74.95</v>
      </c>
      <c r="AF69" s="103">
        <v>76.307000000000002</v>
      </c>
      <c r="AG69" s="103">
        <v>77.712000000000003</v>
      </c>
      <c r="AH69" s="103">
        <v>78.590999999999994</v>
      </c>
      <c r="AI69" s="103">
        <v>79.783000000000001</v>
      </c>
      <c r="AJ69" s="103">
        <v>80.003</v>
      </c>
      <c r="AK69" s="103">
        <v>80.344999999999999</v>
      </c>
    </row>
    <row r="70" spans="1:37" ht="12.75" customHeight="1">
      <c r="A70" s="89">
        <v>64</v>
      </c>
      <c r="B70" s="89" t="s">
        <v>249</v>
      </c>
      <c r="C70" s="89" t="s">
        <v>248</v>
      </c>
      <c r="D70" s="89" t="s">
        <v>217</v>
      </c>
      <c r="E70" s="89"/>
      <c r="F70" s="89"/>
      <c r="G70" s="89" t="s">
        <v>80</v>
      </c>
      <c r="H70" s="89" t="s">
        <v>1178</v>
      </c>
      <c r="I70" s="103">
        <v>45.465000000000003</v>
      </c>
      <c r="J70" s="103">
        <v>45.168999999999997</v>
      </c>
      <c r="K70" s="103">
        <v>45.094000000000001</v>
      </c>
      <c r="L70" s="103">
        <v>44.930999999999997</v>
      </c>
      <c r="M70" s="103">
        <v>44.765999999999998</v>
      </c>
      <c r="N70" s="103">
        <v>44.956000000000003</v>
      </c>
      <c r="O70" s="103">
        <v>45.183</v>
      </c>
      <c r="P70" s="103">
        <v>45.173999999999999</v>
      </c>
      <c r="Q70" s="103">
        <v>43.671999999999997</v>
      </c>
      <c r="R70" s="103">
        <v>43.145000000000003</v>
      </c>
      <c r="S70" s="103">
        <v>42.265000000000001</v>
      </c>
      <c r="T70" s="103">
        <v>41.645000000000003</v>
      </c>
      <c r="U70" s="103">
        <v>41.043999999999997</v>
      </c>
      <c r="V70" s="103">
        <v>40.927</v>
      </c>
      <c r="W70" s="103">
        <v>41.396000000000001</v>
      </c>
      <c r="X70" s="103">
        <v>41.311</v>
      </c>
      <c r="Y70" s="103">
        <v>42.088000000000001</v>
      </c>
      <c r="Z70" s="103">
        <v>43.162999999999997</v>
      </c>
      <c r="AA70" s="103">
        <v>41.692999999999998</v>
      </c>
      <c r="AB70" s="103">
        <v>41.978000000000002</v>
      </c>
      <c r="AC70" s="103">
        <v>41.944000000000003</v>
      </c>
      <c r="AD70" s="103">
        <v>42.555</v>
      </c>
      <c r="AE70" s="103">
        <v>43.435000000000002</v>
      </c>
      <c r="AF70" s="103">
        <v>43.924999999999997</v>
      </c>
      <c r="AG70" s="103">
        <v>44.680999999999997</v>
      </c>
      <c r="AH70" s="103">
        <v>45.197000000000003</v>
      </c>
      <c r="AI70" s="103">
        <v>45.878999999999998</v>
      </c>
      <c r="AJ70" s="103">
        <v>45.697000000000003</v>
      </c>
      <c r="AK70" s="103">
        <v>45.262</v>
      </c>
    </row>
    <row r="71" spans="1:37" ht="12.75" customHeight="1">
      <c r="A71" s="89">
        <v>65</v>
      </c>
      <c r="B71" s="89" t="s">
        <v>251</v>
      </c>
      <c r="C71" s="89" t="s">
        <v>250</v>
      </c>
      <c r="D71" s="89" t="s">
        <v>217</v>
      </c>
      <c r="E71" s="89"/>
      <c r="F71" s="89"/>
      <c r="G71" s="89" t="s">
        <v>80</v>
      </c>
      <c r="H71" s="89" t="s">
        <v>252</v>
      </c>
      <c r="I71" s="103">
        <v>48.91</v>
      </c>
      <c r="J71" s="103">
        <v>46.695999999999998</v>
      </c>
      <c r="K71" s="103">
        <v>47.207000000000001</v>
      </c>
      <c r="L71" s="103">
        <v>49.801000000000002</v>
      </c>
      <c r="M71" s="103">
        <v>49.947000000000003</v>
      </c>
      <c r="N71" s="103">
        <v>51.12</v>
      </c>
      <c r="O71" s="103">
        <v>51.975000000000001</v>
      </c>
      <c r="P71" s="103">
        <v>47.405000000000001</v>
      </c>
      <c r="Q71" s="103">
        <v>46.488</v>
      </c>
      <c r="R71" s="103">
        <v>47.222000000000001</v>
      </c>
      <c r="S71" s="103">
        <v>46.252000000000002</v>
      </c>
      <c r="T71" s="103">
        <v>46.22</v>
      </c>
      <c r="U71" s="103">
        <v>47.161000000000001</v>
      </c>
      <c r="V71" s="103">
        <v>48.137</v>
      </c>
      <c r="W71" s="103">
        <v>49.347999999999999</v>
      </c>
      <c r="X71" s="103">
        <v>50.738</v>
      </c>
      <c r="Y71" s="103">
        <v>51.555</v>
      </c>
      <c r="Z71" s="103">
        <v>52.332000000000001</v>
      </c>
      <c r="AA71" s="103">
        <v>52.802999999999997</v>
      </c>
      <c r="AB71" s="103">
        <v>53</v>
      </c>
      <c r="AC71" s="103">
        <v>51.841999999999999</v>
      </c>
      <c r="AD71" s="103">
        <v>52.679000000000002</v>
      </c>
      <c r="AE71" s="103">
        <v>53.232999999999997</v>
      </c>
      <c r="AF71" s="103">
        <v>54.594000000000001</v>
      </c>
      <c r="AG71" s="103">
        <v>55.146000000000001</v>
      </c>
      <c r="AH71" s="103">
        <v>56.58</v>
      </c>
      <c r="AI71" s="103">
        <v>57.13</v>
      </c>
      <c r="AJ71" s="103">
        <v>56.674999999999997</v>
      </c>
      <c r="AK71" s="103">
        <v>57.198</v>
      </c>
    </row>
    <row r="72" spans="1:37" ht="12.75" customHeight="1">
      <c r="A72" s="89">
        <v>66</v>
      </c>
      <c r="B72" s="89" t="s">
        <v>254</v>
      </c>
      <c r="C72" s="89" t="s">
        <v>253</v>
      </c>
      <c r="D72" s="89" t="s">
        <v>217</v>
      </c>
      <c r="E72" s="89"/>
      <c r="F72" s="89"/>
      <c r="G72" s="89" t="s">
        <v>80</v>
      </c>
      <c r="H72" s="89" t="s">
        <v>255</v>
      </c>
      <c r="I72" s="103">
        <v>39.948</v>
      </c>
      <c r="J72" s="103">
        <v>40.68</v>
      </c>
      <c r="K72" s="103">
        <v>40.906999999999996</v>
      </c>
      <c r="L72" s="103">
        <v>40.783999999999999</v>
      </c>
      <c r="M72" s="103">
        <v>40.631999999999998</v>
      </c>
      <c r="N72" s="103">
        <v>41.252000000000002</v>
      </c>
      <c r="O72" s="103">
        <v>42.314999999999998</v>
      </c>
      <c r="P72" s="103">
        <v>41.610999999999997</v>
      </c>
      <c r="Q72" s="103">
        <v>41.676000000000002</v>
      </c>
      <c r="R72" s="103">
        <v>42.863</v>
      </c>
      <c r="S72" s="103">
        <v>41.917999999999999</v>
      </c>
      <c r="T72" s="103">
        <v>42.509</v>
      </c>
      <c r="U72" s="103">
        <v>42.716999999999999</v>
      </c>
      <c r="V72" s="103">
        <v>43.222999999999999</v>
      </c>
      <c r="W72" s="103">
        <v>44.534999999999997</v>
      </c>
      <c r="X72" s="103">
        <v>45.591000000000001</v>
      </c>
      <c r="Y72" s="103">
        <v>46.377000000000002</v>
      </c>
      <c r="Z72" s="103">
        <v>46.241</v>
      </c>
      <c r="AA72" s="103">
        <v>47.093000000000004</v>
      </c>
      <c r="AB72" s="103">
        <v>47.814</v>
      </c>
      <c r="AC72" s="103">
        <v>48.595999999999997</v>
      </c>
      <c r="AD72" s="103">
        <v>49.970999999999997</v>
      </c>
      <c r="AE72" s="103">
        <v>50.402000000000001</v>
      </c>
      <c r="AF72" s="103">
        <v>51.62</v>
      </c>
      <c r="AG72" s="103">
        <v>52.524999999999999</v>
      </c>
      <c r="AH72" s="103">
        <v>53.106000000000002</v>
      </c>
      <c r="AI72" s="103">
        <v>54.316000000000003</v>
      </c>
      <c r="AJ72" s="103">
        <v>54.061</v>
      </c>
      <c r="AK72" s="103">
        <v>53.866999999999997</v>
      </c>
    </row>
    <row r="73" spans="1:37" ht="12.75" customHeight="1">
      <c r="A73" s="89">
        <v>67</v>
      </c>
      <c r="B73" s="89" t="s">
        <v>257</v>
      </c>
      <c r="C73" s="89" t="s">
        <v>256</v>
      </c>
      <c r="D73" s="89" t="s">
        <v>217</v>
      </c>
      <c r="E73" s="89"/>
      <c r="F73" s="89"/>
      <c r="G73" s="89" t="s">
        <v>80</v>
      </c>
      <c r="H73" s="89" t="s">
        <v>258</v>
      </c>
      <c r="I73" s="103">
        <v>44.572000000000003</v>
      </c>
      <c r="J73" s="103">
        <v>45.128</v>
      </c>
      <c r="K73" s="103">
        <v>44.783999999999999</v>
      </c>
      <c r="L73" s="103">
        <v>44.585999999999999</v>
      </c>
      <c r="M73" s="103">
        <v>44.615000000000002</v>
      </c>
      <c r="N73" s="103">
        <v>45.936</v>
      </c>
      <c r="O73" s="103">
        <v>47.085999999999999</v>
      </c>
      <c r="P73" s="103">
        <v>48.526000000000003</v>
      </c>
      <c r="Q73" s="103">
        <v>48.359000000000002</v>
      </c>
      <c r="R73" s="103">
        <v>50.073999999999998</v>
      </c>
      <c r="S73" s="103">
        <v>48.091999999999999</v>
      </c>
      <c r="T73" s="103">
        <v>48.094999999999999</v>
      </c>
      <c r="U73" s="103">
        <v>47.353000000000002</v>
      </c>
      <c r="V73" s="103">
        <v>47.689</v>
      </c>
      <c r="W73" s="103">
        <v>48.527999999999999</v>
      </c>
      <c r="X73" s="103">
        <v>49.648000000000003</v>
      </c>
      <c r="Y73" s="103">
        <v>50.722999999999999</v>
      </c>
      <c r="Z73" s="103">
        <v>51.347000000000001</v>
      </c>
      <c r="AA73" s="103">
        <v>52.182000000000002</v>
      </c>
      <c r="AB73" s="103">
        <v>52.570999999999998</v>
      </c>
      <c r="AC73" s="103">
        <v>53.207000000000001</v>
      </c>
      <c r="AD73" s="103">
        <v>53.768999999999998</v>
      </c>
      <c r="AE73" s="103">
        <v>54.283999999999999</v>
      </c>
      <c r="AF73" s="103">
        <v>55.411000000000001</v>
      </c>
      <c r="AG73" s="103">
        <v>56.103000000000002</v>
      </c>
      <c r="AH73" s="103">
        <v>57.390999999999998</v>
      </c>
      <c r="AI73" s="103">
        <v>58.21</v>
      </c>
      <c r="AJ73" s="103">
        <v>58.322000000000003</v>
      </c>
      <c r="AK73" s="103">
        <v>58.988999999999997</v>
      </c>
    </row>
    <row r="74" spans="1:37" ht="12.75" customHeight="1">
      <c r="A74" s="89">
        <v>68</v>
      </c>
      <c r="B74" s="89" t="s">
        <v>260</v>
      </c>
      <c r="C74" s="89" t="s">
        <v>259</v>
      </c>
      <c r="D74" s="89" t="s">
        <v>217</v>
      </c>
      <c r="E74" s="89"/>
      <c r="F74" s="89"/>
      <c r="G74" s="89" t="s">
        <v>80</v>
      </c>
      <c r="H74" s="89" t="s">
        <v>261</v>
      </c>
      <c r="I74" s="103">
        <v>172.92699999999999</v>
      </c>
      <c r="J74" s="103">
        <v>176.43600000000001</v>
      </c>
      <c r="K74" s="103">
        <v>181.77099999999999</v>
      </c>
      <c r="L74" s="103">
        <v>186.32499999999999</v>
      </c>
      <c r="M74" s="103">
        <v>190.93100000000001</v>
      </c>
      <c r="N74" s="103">
        <v>196.95099999999999</v>
      </c>
      <c r="O74" s="103">
        <v>204.506</v>
      </c>
      <c r="P74" s="103">
        <v>209.06399999999999</v>
      </c>
      <c r="Q74" s="103">
        <v>215.976</v>
      </c>
      <c r="R74" s="103">
        <v>201.05</v>
      </c>
      <c r="S74" s="103">
        <v>213.096</v>
      </c>
      <c r="T74" s="103">
        <v>216.13399999999999</v>
      </c>
      <c r="U74" s="103">
        <v>219.78200000000001</v>
      </c>
      <c r="V74" s="103">
        <v>224.00299999999999</v>
      </c>
      <c r="W74" s="103">
        <v>230.85900000000001</v>
      </c>
      <c r="X74" s="103">
        <v>235.126</v>
      </c>
      <c r="Y74" s="103">
        <v>237.97499999999999</v>
      </c>
      <c r="Z74" s="103">
        <v>237.95699999999999</v>
      </c>
      <c r="AA74" s="103">
        <v>245.791</v>
      </c>
      <c r="AB74" s="103">
        <v>254.19200000000001</v>
      </c>
      <c r="AC74" s="103">
        <v>259.18</v>
      </c>
      <c r="AD74" s="103">
        <v>264.50299999999999</v>
      </c>
      <c r="AE74" s="103">
        <v>272.346</v>
      </c>
      <c r="AF74" s="103">
        <v>279.08800000000002</v>
      </c>
      <c r="AG74" s="103">
        <v>287.68200000000002</v>
      </c>
      <c r="AH74" s="103">
        <v>296.43599999999998</v>
      </c>
      <c r="AI74" s="103">
        <v>302.67899999999997</v>
      </c>
      <c r="AJ74" s="103">
        <v>303.71600000000001</v>
      </c>
      <c r="AK74" s="103">
        <v>308.483</v>
      </c>
    </row>
    <row r="75" spans="1:37" ht="12.75" customHeight="1">
      <c r="A75" s="89">
        <v>69</v>
      </c>
      <c r="B75" s="89" t="s">
        <v>263</v>
      </c>
      <c r="C75" s="89" t="s">
        <v>262</v>
      </c>
      <c r="D75" s="89" t="s">
        <v>217</v>
      </c>
      <c r="E75" s="89"/>
      <c r="F75" s="89"/>
      <c r="G75" s="89" t="s">
        <v>80</v>
      </c>
      <c r="H75" s="89" t="s">
        <v>1179</v>
      </c>
      <c r="I75" s="103">
        <v>40.841000000000001</v>
      </c>
      <c r="J75" s="103">
        <v>39.694000000000003</v>
      </c>
      <c r="K75" s="103">
        <v>39.793999999999997</v>
      </c>
      <c r="L75" s="103">
        <v>39.170999999999999</v>
      </c>
      <c r="M75" s="103">
        <v>39.298000000000002</v>
      </c>
      <c r="N75" s="103">
        <v>40.109000000000002</v>
      </c>
      <c r="O75" s="103">
        <v>40.71</v>
      </c>
      <c r="P75" s="103">
        <v>39.323999999999998</v>
      </c>
      <c r="Q75" s="103">
        <v>39.17</v>
      </c>
      <c r="R75" s="103">
        <v>39.856000000000002</v>
      </c>
      <c r="S75" s="103">
        <v>38.734999999999999</v>
      </c>
      <c r="T75" s="103">
        <v>38.770000000000003</v>
      </c>
      <c r="U75" s="103">
        <v>38.761000000000003</v>
      </c>
      <c r="V75" s="103">
        <v>40.281999999999996</v>
      </c>
      <c r="W75" s="103">
        <v>39.97</v>
      </c>
      <c r="X75" s="103">
        <v>40.829000000000001</v>
      </c>
      <c r="Y75" s="103">
        <v>41.594999999999999</v>
      </c>
      <c r="Z75" s="103">
        <v>42.094999999999999</v>
      </c>
      <c r="AA75" s="103">
        <v>43.579000000000001</v>
      </c>
      <c r="AB75" s="103">
        <v>43.530999999999999</v>
      </c>
      <c r="AC75" s="103">
        <v>43.664999999999999</v>
      </c>
      <c r="AD75" s="103">
        <v>43.798000000000002</v>
      </c>
      <c r="AE75" s="103">
        <v>44.682000000000002</v>
      </c>
      <c r="AF75" s="103">
        <v>45.351999999999997</v>
      </c>
      <c r="AG75" s="103">
        <v>45.399000000000001</v>
      </c>
      <c r="AH75" s="103">
        <v>45.290999999999997</v>
      </c>
      <c r="AI75" s="103">
        <v>45.822000000000003</v>
      </c>
      <c r="AJ75" s="103">
        <v>45.749000000000002</v>
      </c>
      <c r="AK75" s="103">
        <v>45.765999999999998</v>
      </c>
    </row>
    <row r="76" spans="1:37" ht="12.75" customHeight="1">
      <c r="A76" s="89">
        <v>70</v>
      </c>
      <c r="B76" s="89" t="s">
        <v>265</v>
      </c>
      <c r="C76" s="89" t="s">
        <v>264</v>
      </c>
      <c r="D76" s="89" t="s">
        <v>217</v>
      </c>
      <c r="E76" s="89"/>
      <c r="F76" s="89"/>
      <c r="G76" s="89" t="s">
        <v>80</v>
      </c>
      <c r="H76" s="89" t="s">
        <v>266</v>
      </c>
      <c r="I76" s="103">
        <v>39.572000000000003</v>
      </c>
      <c r="J76" s="103">
        <v>39.037999999999997</v>
      </c>
      <c r="K76" s="103">
        <v>39.215000000000003</v>
      </c>
      <c r="L76" s="103">
        <v>39.585999999999999</v>
      </c>
      <c r="M76" s="103">
        <v>40.234000000000002</v>
      </c>
      <c r="N76" s="103">
        <v>40.951000000000001</v>
      </c>
      <c r="O76" s="103">
        <v>41.911999999999999</v>
      </c>
      <c r="P76" s="103">
        <v>41.658999999999999</v>
      </c>
      <c r="Q76" s="103">
        <v>42.228000000000002</v>
      </c>
      <c r="R76" s="103">
        <v>44.271999999999998</v>
      </c>
      <c r="S76" s="103">
        <v>42.87</v>
      </c>
      <c r="T76" s="103">
        <v>42.813000000000002</v>
      </c>
      <c r="U76" s="103">
        <v>42.853999999999999</v>
      </c>
      <c r="V76" s="103">
        <v>43.966000000000001</v>
      </c>
      <c r="W76" s="103">
        <v>44.987000000000002</v>
      </c>
      <c r="X76" s="103">
        <v>46.08</v>
      </c>
      <c r="Y76" s="103">
        <v>46.75</v>
      </c>
      <c r="Z76" s="103">
        <v>49.508000000000003</v>
      </c>
      <c r="AA76" s="103">
        <v>50.417999999999999</v>
      </c>
      <c r="AB76" s="103">
        <v>52.399000000000001</v>
      </c>
      <c r="AC76" s="103">
        <v>52.515999999999998</v>
      </c>
      <c r="AD76" s="103">
        <v>52.636000000000003</v>
      </c>
      <c r="AE76" s="103">
        <v>53.838000000000001</v>
      </c>
      <c r="AF76" s="103">
        <v>55.72</v>
      </c>
      <c r="AG76" s="103">
        <v>57.341999999999999</v>
      </c>
      <c r="AH76" s="103">
        <v>58.911999999999999</v>
      </c>
      <c r="AI76" s="103">
        <v>60.171999999999997</v>
      </c>
      <c r="AJ76" s="103">
        <v>60.73</v>
      </c>
      <c r="AK76" s="103">
        <v>60.569000000000003</v>
      </c>
    </row>
    <row r="77" spans="1:37" ht="12.75" customHeight="1">
      <c r="A77" s="89">
        <v>71</v>
      </c>
      <c r="B77" s="89" t="s">
        <v>268</v>
      </c>
      <c r="C77" s="89" t="s">
        <v>267</v>
      </c>
      <c r="D77" s="89" t="s">
        <v>217</v>
      </c>
      <c r="E77" s="89"/>
      <c r="F77" s="89"/>
      <c r="G77" s="89" t="s">
        <v>80</v>
      </c>
      <c r="H77" s="89" t="s">
        <v>269</v>
      </c>
      <c r="I77" s="103">
        <v>87.001000000000005</v>
      </c>
      <c r="J77" s="103">
        <v>89.043000000000006</v>
      </c>
      <c r="K77" s="103">
        <v>89.971000000000004</v>
      </c>
      <c r="L77" s="103">
        <v>90.528000000000006</v>
      </c>
      <c r="M77" s="103">
        <v>90.43</v>
      </c>
      <c r="N77" s="103">
        <v>92.221999999999994</v>
      </c>
      <c r="O77" s="103">
        <v>94.960999999999999</v>
      </c>
      <c r="P77" s="103">
        <v>99.138999999999996</v>
      </c>
      <c r="Q77" s="103">
        <v>99.495000000000005</v>
      </c>
      <c r="R77" s="103">
        <v>103.373</v>
      </c>
      <c r="S77" s="103">
        <v>98.722999999999999</v>
      </c>
      <c r="T77" s="103">
        <v>99.53</v>
      </c>
      <c r="U77" s="103">
        <v>99.733999999999995</v>
      </c>
      <c r="V77" s="103">
        <v>100.51</v>
      </c>
      <c r="W77" s="103">
        <v>102.63200000000001</v>
      </c>
      <c r="X77" s="103">
        <v>104.691</v>
      </c>
      <c r="Y77" s="103">
        <v>106.32899999999999</v>
      </c>
      <c r="Z77" s="103">
        <v>107.056</v>
      </c>
      <c r="AA77" s="103">
        <v>109.70699999999999</v>
      </c>
      <c r="AB77" s="103">
        <v>112.075</v>
      </c>
      <c r="AC77" s="103">
        <v>113.941</v>
      </c>
      <c r="AD77" s="103">
        <v>115.72499999999999</v>
      </c>
      <c r="AE77" s="103">
        <v>118.301</v>
      </c>
      <c r="AF77" s="103">
        <v>120.741</v>
      </c>
      <c r="AG77" s="103">
        <v>121.229</v>
      </c>
      <c r="AH77" s="103">
        <v>123.446</v>
      </c>
      <c r="AI77" s="103">
        <v>124.90600000000001</v>
      </c>
      <c r="AJ77" s="103">
        <v>124.14400000000001</v>
      </c>
      <c r="AK77" s="103">
        <v>124.188</v>
      </c>
    </row>
    <row r="78" spans="1:37" ht="12.75" customHeight="1">
      <c r="A78" s="89">
        <v>72</v>
      </c>
      <c r="B78" s="89" t="s">
        <v>271</v>
      </c>
      <c r="C78" s="89" t="s">
        <v>270</v>
      </c>
      <c r="D78" s="89" t="s">
        <v>217</v>
      </c>
      <c r="E78" s="89"/>
      <c r="F78" s="89"/>
      <c r="G78" s="89" t="s">
        <v>80</v>
      </c>
      <c r="H78" s="89" t="s">
        <v>272</v>
      </c>
      <c r="I78" s="103">
        <v>48.947000000000003</v>
      </c>
      <c r="J78" s="103">
        <v>50.201999999999998</v>
      </c>
      <c r="K78" s="103">
        <v>50.002000000000002</v>
      </c>
      <c r="L78" s="103">
        <v>50.448999999999998</v>
      </c>
      <c r="M78" s="103">
        <v>50.478000000000002</v>
      </c>
      <c r="N78" s="103">
        <v>52.414000000000001</v>
      </c>
      <c r="O78" s="103">
        <v>54.201999999999998</v>
      </c>
      <c r="P78" s="103">
        <v>55.396000000000001</v>
      </c>
      <c r="Q78" s="103">
        <v>57.476999999999997</v>
      </c>
      <c r="R78" s="103">
        <v>58.807000000000002</v>
      </c>
      <c r="S78" s="103">
        <v>55.902999999999999</v>
      </c>
      <c r="T78" s="103">
        <v>56.027999999999999</v>
      </c>
      <c r="U78" s="103">
        <v>57.045999999999999</v>
      </c>
      <c r="V78" s="103">
        <v>58.087000000000003</v>
      </c>
      <c r="W78" s="103">
        <v>59.173000000000002</v>
      </c>
      <c r="X78" s="103">
        <v>60.692</v>
      </c>
      <c r="Y78" s="103">
        <v>60.973999999999997</v>
      </c>
      <c r="Z78" s="103">
        <v>61.384</v>
      </c>
      <c r="AA78" s="103">
        <v>62.738</v>
      </c>
      <c r="AB78" s="103">
        <v>64.013000000000005</v>
      </c>
      <c r="AC78" s="103">
        <v>65.150999999999996</v>
      </c>
      <c r="AD78" s="103">
        <v>66.058000000000007</v>
      </c>
      <c r="AE78" s="103">
        <v>67.466999999999999</v>
      </c>
      <c r="AF78" s="103">
        <v>69.222999999999999</v>
      </c>
      <c r="AG78" s="103">
        <v>70.061999999999998</v>
      </c>
      <c r="AH78" s="103">
        <v>72.081999999999994</v>
      </c>
      <c r="AI78" s="103">
        <v>73.823999999999998</v>
      </c>
      <c r="AJ78" s="103">
        <v>73.56</v>
      </c>
      <c r="AK78" s="103">
        <v>73.997</v>
      </c>
    </row>
    <row r="79" spans="1:37" ht="12.75" customHeight="1">
      <c r="A79" s="89">
        <v>73</v>
      </c>
      <c r="B79" s="89" t="s">
        <v>274</v>
      </c>
      <c r="C79" s="89" t="s">
        <v>273</v>
      </c>
      <c r="D79" s="89" t="s">
        <v>217</v>
      </c>
      <c r="E79" s="89"/>
      <c r="F79" s="89"/>
      <c r="G79" s="89" t="s">
        <v>80</v>
      </c>
      <c r="H79" s="89" t="s">
        <v>275</v>
      </c>
      <c r="I79" s="103">
        <v>77.828000000000003</v>
      </c>
      <c r="J79" s="103">
        <v>78.421000000000006</v>
      </c>
      <c r="K79" s="103">
        <v>78.448999999999998</v>
      </c>
      <c r="L79" s="103">
        <v>79.873999999999995</v>
      </c>
      <c r="M79" s="103">
        <v>79.215999999999994</v>
      </c>
      <c r="N79" s="103">
        <v>81.129000000000005</v>
      </c>
      <c r="O79" s="103">
        <v>81.756</v>
      </c>
      <c r="P79" s="103">
        <v>82.215000000000003</v>
      </c>
      <c r="Q79" s="103">
        <v>82.033000000000001</v>
      </c>
      <c r="R79" s="103">
        <v>83.033000000000001</v>
      </c>
      <c r="S79" s="103">
        <v>80.570999999999998</v>
      </c>
      <c r="T79" s="103">
        <v>80.524000000000001</v>
      </c>
      <c r="U79" s="103">
        <v>81.55</v>
      </c>
      <c r="V79" s="103">
        <v>82.843999999999994</v>
      </c>
      <c r="W79" s="103">
        <v>83.555000000000007</v>
      </c>
      <c r="X79" s="103">
        <v>84.378</v>
      </c>
      <c r="Y79" s="103">
        <v>84.164000000000001</v>
      </c>
      <c r="Z79" s="103">
        <v>84.784000000000006</v>
      </c>
      <c r="AA79" s="103">
        <v>86.073999999999998</v>
      </c>
      <c r="AB79" s="103">
        <v>87.817999999999998</v>
      </c>
      <c r="AC79" s="103">
        <v>89.424999999999997</v>
      </c>
      <c r="AD79" s="103">
        <v>90.710999999999999</v>
      </c>
      <c r="AE79" s="103">
        <v>92.153000000000006</v>
      </c>
      <c r="AF79" s="103">
        <v>93.18</v>
      </c>
      <c r="AG79" s="103">
        <v>94.897999999999996</v>
      </c>
      <c r="AH79" s="103">
        <v>95.929000000000002</v>
      </c>
      <c r="AI79" s="103">
        <v>96.88</v>
      </c>
      <c r="AJ79" s="103">
        <v>96.022000000000006</v>
      </c>
      <c r="AK79" s="103">
        <v>96.632999999999996</v>
      </c>
    </row>
    <row r="80" spans="1:37" ht="12.75" customHeight="1">
      <c r="A80" s="89">
        <v>74</v>
      </c>
      <c r="B80" s="89" t="s">
        <v>277</v>
      </c>
      <c r="C80" s="89" t="s">
        <v>276</v>
      </c>
      <c r="D80" s="89" t="s">
        <v>217</v>
      </c>
      <c r="E80" s="89"/>
      <c r="F80" s="89"/>
      <c r="G80" s="89" t="s">
        <v>80</v>
      </c>
      <c r="H80" s="89" t="s">
        <v>278</v>
      </c>
      <c r="I80" s="103">
        <v>55.982999999999997</v>
      </c>
      <c r="J80" s="103">
        <v>54.746000000000002</v>
      </c>
      <c r="K80" s="103">
        <v>55.185000000000002</v>
      </c>
      <c r="L80" s="103">
        <v>55.981000000000002</v>
      </c>
      <c r="M80" s="103">
        <v>55.67</v>
      </c>
      <c r="N80" s="103">
        <v>56.290999999999997</v>
      </c>
      <c r="O80" s="103">
        <v>57.347000000000001</v>
      </c>
      <c r="P80" s="103">
        <v>58.472000000000001</v>
      </c>
      <c r="Q80" s="103">
        <v>58.558999999999997</v>
      </c>
      <c r="R80" s="103">
        <v>60.728000000000002</v>
      </c>
      <c r="S80" s="103">
        <v>59.146999999999998</v>
      </c>
      <c r="T80" s="103">
        <v>59.862000000000002</v>
      </c>
      <c r="U80" s="103">
        <v>60.517000000000003</v>
      </c>
      <c r="V80" s="103">
        <v>60.551000000000002</v>
      </c>
      <c r="W80" s="103">
        <v>61.524000000000001</v>
      </c>
      <c r="X80" s="103">
        <v>62.209000000000003</v>
      </c>
      <c r="Y80" s="103">
        <v>62.707000000000001</v>
      </c>
      <c r="Z80" s="103">
        <v>63.048000000000002</v>
      </c>
      <c r="AA80" s="103">
        <v>63.44</v>
      </c>
      <c r="AB80" s="103">
        <v>65.42</v>
      </c>
      <c r="AC80" s="103">
        <v>67.613</v>
      </c>
      <c r="AD80" s="103">
        <v>68.466999999999999</v>
      </c>
      <c r="AE80" s="103">
        <v>69.182000000000002</v>
      </c>
      <c r="AF80" s="103">
        <v>70.477000000000004</v>
      </c>
      <c r="AG80" s="103">
        <v>71.59</v>
      </c>
      <c r="AH80" s="103">
        <v>73.715999999999994</v>
      </c>
      <c r="AI80" s="103">
        <v>74.558000000000007</v>
      </c>
      <c r="AJ80" s="103">
        <v>74.481999999999999</v>
      </c>
      <c r="AK80" s="103">
        <v>74.756</v>
      </c>
    </row>
    <row r="81" spans="1:37" ht="12.75" customHeight="1">
      <c r="A81" s="89">
        <v>75</v>
      </c>
      <c r="B81" s="89" t="s">
        <v>315</v>
      </c>
      <c r="C81" s="89" t="s">
        <v>314</v>
      </c>
      <c r="D81" s="89" t="s">
        <v>217</v>
      </c>
      <c r="E81" s="89"/>
      <c r="F81" s="89" t="s">
        <v>118</v>
      </c>
      <c r="G81" s="89"/>
      <c r="H81" s="89" t="s">
        <v>1180</v>
      </c>
      <c r="I81" s="103">
        <v>537.05200000000002</v>
      </c>
      <c r="J81" s="103">
        <v>544.44399999999996</v>
      </c>
      <c r="K81" s="103">
        <v>549.68700000000001</v>
      </c>
      <c r="L81" s="103">
        <v>548.09</v>
      </c>
      <c r="M81" s="103">
        <v>548.33399999999995</v>
      </c>
      <c r="N81" s="103">
        <v>559.18399999999997</v>
      </c>
      <c r="O81" s="103">
        <v>567.14599999999996</v>
      </c>
      <c r="P81" s="103">
        <v>574.72699999999998</v>
      </c>
      <c r="Q81" s="103">
        <v>575.65899999999999</v>
      </c>
      <c r="R81" s="103">
        <v>591.78300000000002</v>
      </c>
      <c r="S81" s="103">
        <v>572.851</v>
      </c>
      <c r="T81" s="103">
        <v>574.79300000000001</v>
      </c>
      <c r="U81" s="103">
        <v>576.06100000000004</v>
      </c>
      <c r="V81" s="103">
        <v>582.65300000000002</v>
      </c>
      <c r="W81" s="103">
        <v>592.601</v>
      </c>
      <c r="X81" s="103">
        <v>602.39</v>
      </c>
      <c r="Y81" s="103">
        <v>608.6</v>
      </c>
      <c r="Z81" s="103">
        <v>613.43700000000001</v>
      </c>
      <c r="AA81" s="103">
        <v>621.93799999999999</v>
      </c>
      <c r="AB81" s="103">
        <v>634.048</v>
      </c>
      <c r="AC81" s="103">
        <v>639.23699999999997</v>
      </c>
      <c r="AD81" s="103">
        <v>648.08100000000002</v>
      </c>
      <c r="AE81" s="103">
        <v>655.35799999999995</v>
      </c>
      <c r="AF81" s="103">
        <v>664.30200000000002</v>
      </c>
      <c r="AG81" s="103">
        <v>673.22400000000005</v>
      </c>
      <c r="AH81" s="103">
        <v>681.43899999999996</v>
      </c>
      <c r="AI81" s="103">
        <v>687.35799999999995</v>
      </c>
      <c r="AJ81" s="103">
        <v>682.37199999999996</v>
      </c>
      <c r="AK81" s="103">
        <v>683.11300000000006</v>
      </c>
    </row>
    <row r="82" spans="1:37" ht="12.75" customHeight="1">
      <c r="A82" s="89">
        <v>76</v>
      </c>
      <c r="B82" s="89" t="s">
        <v>282</v>
      </c>
      <c r="C82" s="89" t="s">
        <v>281</v>
      </c>
      <c r="D82" s="89" t="s">
        <v>217</v>
      </c>
      <c r="E82" s="89"/>
      <c r="F82" s="89"/>
      <c r="G82" s="89" t="s">
        <v>80</v>
      </c>
      <c r="H82" s="89" t="s">
        <v>1181</v>
      </c>
      <c r="I82" s="103">
        <v>42.204000000000001</v>
      </c>
      <c r="J82" s="103">
        <v>43.003</v>
      </c>
      <c r="K82" s="103">
        <v>42.633000000000003</v>
      </c>
      <c r="L82" s="103">
        <v>42.067</v>
      </c>
      <c r="M82" s="103">
        <v>41.106999999999999</v>
      </c>
      <c r="N82" s="103">
        <v>40.679000000000002</v>
      </c>
      <c r="O82" s="103">
        <v>40.792000000000002</v>
      </c>
      <c r="P82" s="103">
        <v>45.103000000000002</v>
      </c>
      <c r="Q82" s="103">
        <v>45.457000000000001</v>
      </c>
      <c r="R82" s="103">
        <v>47.783999999999999</v>
      </c>
      <c r="S82" s="103">
        <v>48.176000000000002</v>
      </c>
      <c r="T82" s="103">
        <v>49.173999999999999</v>
      </c>
      <c r="U82" s="103">
        <v>50.392000000000003</v>
      </c>
      <c r="V82" s="103">
        <v>50.613999999999997</v>
      </c>
      <c r="W82" s="103">
        <v>50.918999999999997</v>
      </c>
      <c r="X82" s="103">
        <v>51.972999999999999</v>
      </c>
      <c r="Y82" s="103">
        <v>52.2</v>
      </c>
      <c r="Z82" s="103">
        <v>52.674999999999997</v>
      </c>
      <c r="AA82" s="103">
        <v>53.896999999999998</v>
      </c>
      <c r="AB82" s="103">
        <v>54.201000000000001</v>
      </c>
      <c r="AC82" s="103">
        <v>55.323999999999998</v>
      </c>
      <c r="AD82" s="103">
        <v>55.569000000000003</v>
      </c>
      <c r="AE82" s="103">
        <v>55.372</v>
      </c>
      <c r="AF82" s="103">
        <v>55.823</v>
      </c>
      <c r="AG82" s="103">
        <v>56.97</v>
      </c>
      <c r="AH82" s="103">
        <v>56.768999999999998</v>
      </c>
      <c r="AI82" s="103">
        <v>56.082000000000001</v>
      </c>
      <c r="AJ82" s="103">
        <v>55.752000000000002</v>
      </c>
      <c r="AK82" s="103">
        <v>56.02</v>
      </c>
    </row>
    <row r="83" spans="1:37" ht="12.75" customHeight="1">
      <c r="A83" s="89">
        <v>77</v>
      </c>
      <c r="B83" s="89" t="s">
        <v>284</v>
      </c>
      <c r="C83" s="89" t="s">
        <v>283</v>
      </c>
      <c r="D83" s="89" t="s">
        <v>217</v>
      </c>
      <c r="E83" s="89"/>
      <c r="F83" s="89"/>
      <c r="G83" s="89" t="s">
        <v>80</v>
      </c>
      <c r="H83" s="89" t="s">
        <v>1182</v>
      </c>
      <c r="I83" s="103">
        <v>42.256999999999998</v>
      </c>
      <c r="J83" s="103">
        <v>42.874000000000002</v>
      </c>
      <c r="K83" s="103">
        <v>43.357999999999997</v>
      </c>
      <c r="L83" s="103">
        <v>42.505000000000003</v>
      </c>
      <c r="M83" s="103">
        <v>42.124000000000002</v>
      </c>
      <c r="N83" s="103">
        <v>42.786000000000001</v>
      </c>
      <c r="O83" s="103">
        <v>43.781999999999996</v>
      </c>
      <c r="P83" s="103">
        <v>44.936999999999998</v>
      </c>
      <c r="Q83" s="103">
        <v>45.146000000000001</v>
      </c>
      <c r="R83" s="103">
        <v>45.18</v>
      </c>
      <c r="S83" s="103">
        <v>44.738999999999997</v>
      </c>
      <c r="T83" s="103">
        <v>44.704000000000001</v>
      </c>
      <c r="U83" s="103">
        <v>44.73</v>
      </c>
      <c r="V83" s="103">
        <v>46.070999999999998</v>
      </c>
      <c r="W83" s="103">
        <v>46.872</v>
      </c>
      <c r="X83" s="103">
        <v>47.701000000000001</v>
      </c>
      <c r="Y83" s="103">
        <v>47.555</v>
      </c>
      <c r="Z83" s="103">
        <v>47.697000000000003</v>
      </c>
      <c r="AA83" s="103">
        <v>48.875999999999998</v>
      </c>
      <c r="AB83" s="103">
        <v>49.570999999999998</v>
      </c>
      <c r="AC83" s="103">
        <v>50.357999999999997</v>
      </c>
      <c r="AD83" s="103">
        <v>50.709000000000003</v>
      </c>
      <c r="AE83" s="103">
        <v>51.398000000000003</v>
      </c>
      <c r="AF83" s="103">
        <v>52.243000000000002</v>
      </c>
      <c r="AG83" s="103">
        <v>53.747</v>
      </c>
      <c r="AH83" s="103">
        <v>54.26</v>
      </c>
      <c r="AI83" s="103">
        <v>54.869</v>
      </c>
      <c r="AJ83" s="103">
        <v>53.933999999999997</v>
      </c>
      <c r="AK83" s="103">
        <v>54.238999999999997</v>
      </c>
    </row>
    <row r="84" spans="1:37" ht="12.75" customHeight="1">
      <c r="A84" s="89">
        <v>78</v>
      </c>
      <c r="B84" s="89" t="s">
        <v>286</v>
      </c>
      <c r="C84" s="89" t="s">
        <v>285</v>
      </c>
      <c r="D84" s="89" t="s">
        <v>217</v>
      </c>
      <c r="E84" s="89"/>
      <c r="F84" s="89"/>
      <c r="G84" s="89" t="s">
        <v>80</v>
      </c>
      <c r="H84" s="89" t="s">
        <v>1183</v>
      </c>
      <c r="I84" s="103">
        <v>30.824000000000002</v>
      </c>
      <c r="J84" s="103">
        <v>30.591000000000001</v>
      </c>
      <c r="K84" s="103">
        <v>31.276</v>
      </c>
      <c r="L84" s="103">
        <v>31.707999999999998</v>
      </c>
      <c r="M84" s="103">
        <v>31.231000000000002</v>
      </c>
      <c r="N84" s="103">
        <v>31.672000000000001</v>
      </c>
      <c r="O84" s="103">
        <v>32.008000000000003</v>
      </c>
      <c r="P84" s="103">
        <v>33.279000000000003</v>
      </c>
      <c r="Q84" s="103">
        <v>33.582999999999998</v>
      </c>
      <c r="R84" s="103">
        <v>34.143000000000001</v>
      </c>
      <c r="S84" s="103">
        <v>34.345999999999997</v>
      </c>
      <c r="T84" s="103">
        <v>34.831000000000003</v>
      </c>
      <c r="U84" s="103">
        <v>35.052</v>
      </c>
      <c r="V84" s="103">
        <v>35.79</v>
      </c>
      <c r="W84" s="103">
        <v>36.314999999999998</v>
      </c>
      <c r="X84" s="103">
        <v>36.546999999999997</v>
      </c>
      <c r="Y84" s="103">
        <v>36.566000000000003</v>
      </c>
      <c r="Z84" s="103">
        <v>37.749000000000002</v>
      </c>
      <c r="AA84" s="103">
        <v>37.942</v>
      </c>
      <c r="AB84" s="103">
        <v>37.783999999999999</v>
      </c>
      <c r="AC84" s="103">
        <v>38.613999999999997</v>
      </c>
      <c r="AD84" s="103">
        <v>39.314999999999998</v>
      </c>
      <c r="AE84" s="103">
        <v>39.883000000000003</v>
      </c>
      <c r="AF84" s="103">
        <v>40.399000000000001</v>
      </c>
      <c r="AG84" s="103">
        <v>40.689</v>
      </c>
      <c r="AH84" s="103">
        <v>41.423000000000002</v>
      </c>
      <c r="AI84" s="103">
        <v>41.494999999999997</v>
      </c>
      <c r="AJ84" s="103">
        <v>41.247999999999998</v>
      </c>
      <c r="AK84" s="103">
        <v>41.087000000000003</v>
      </c>
    </row>
    <row r="85" spans="1:37" ht="12.75" customHeight="1">
      <c r="A85" s="89">
        <v>79</v>
      </c>
      <c r="B85" s="89" t="s">
        <v>288</v>
      </c>
      <c r="C85" s="89" t="s">
        <v>287</v>
      </c>
      <c r="D85" s="89" t="s">
        <v>217</v>
      </c>
      <c r="E85" s="89"/>
      <c r="F85" s="89"/>
      <c r="G85" s="89" t="s">
        <v>80</v>
      </c>
      <c r="H85" s="89" t="s">
        <v>289</v>
      </c>
      <c r="I85" s="103">
        <v>53.771999999999998</v>
      </c>
      <c r="J85" s="103">
        <v>55.473999999999997</v>
      </c>
      <c r="K85" s="103">
        <v>55.814999999999998</v>
      </c>
      <c r="L85" s="103">
        <v>55.125</v>
      </c>
      <c r="M85" s="103">
        <v>55.344999999999999</v>
      </c>
      <c r="N85" s="103">
        <v>57.091000000000001</v>
      </c>
      <c r="O85" s="103">
        <v>57.658000000000001</v>
      </c>
      <c r="P85" s="103">
        <v>58.478999999999999</v>
      </c>
      <c r="Q85" s="103">
        <v>58.268000000000001</v>
      </c>
      <c r="R85" s="103">
        <v>59.902000000000001</v>
      </c>
      <c r="S85" s="103">
        <v>57.268999999999998</v>
      </c>
      <c r="T85" s="103">
        <v>57.738</v>
      </c>
      <c r="U85" s="103">
        <v>58.186</v>
      </c>
      <c r="V85" s="103">
        <v>60.854999999999997</v>
      </c>
      <c r="W85" s="103">
        <v>61.725999999999999</v>
      </c>
      <c r="X85" s="103">
        <v>63.073</v>
      </c>
      <c r="Y85" s="103">
        <v>63.793999999999997</v>
      </c>
      <c r="Z85" s="103">
        <v>65.156000000000006</v>
      </c>
      <c r="AA85" s="103">
        <v>66.078000000000003</v>
      </c>
      <c r="AB85" s="103">
        <v>67.078999999999994</v>
      </c>
      <c r="AC85" s="103">
        <v>66.296000000000006</v>
      </c>
      <c r="AD85" s="103">
        <v>67.991</v>
      </c>
      <c r="AE85" s="103">
        <v>68.712999999999994</v>
      </c>
      <c r="AF85" s="103">
        <v>69.161000000000001</v>
      </c>
      <c r="AG85" s="103">
        <v>69.459999999999994</v>
      </c>
      <c r="AH85" s="103">
        <v>69.715000000000003</v>
      </c>
      <c r="AI85" s="103">
        <v>70.468999999999994</v>
      </c>
      <c r="AJ85" s="103">
        <v>69.596999999999994</v>
      </c>
      <c r="AK85" s="103">
        <v>69.900000000000006</v>
      </c>
    </row>
    <row r="86" spans="1:37" ht="12.75" customHeight="1">
      <c r="A86" s="89">
        <v>80</v>
      </c>
      <c r="B86" s="89" t="s">
        <v>291</v>
      </c>
      <c r="C86" s="89" t="s">
        <v>290</v>
      </c>
      <c r="D86" s="89" t="s">
        <v>217</v>
      </c>
      <c r="E86" s="89"/>
      <c r="F86" s="89"/>
      <c r="G86" s="89" t="s">
        <v>80</v>
      </c>
      <c r="H86" s="89" t="s">
        <v>292</v>
      </c>
      <c r="I86" s="103">
        <v>34.601999999999997</v>
      </c>
      <c r="J86" s="103">
        <v>34.722000000000001</v>
      </c>
      <c r="K86" s="103">
        <v>35.591000000000001</v>
      </c>
      <c r="L86" s="103">
        <v>34.908999999999999</v>
      </c>
      <c r="M86" s="103">
        <v>34.564</v>
      </c>
      <c r="N86" s="103">
        <v>34.752000000000002</v>
      </c>
      <c r="O86" s="103">
        <v>35.146999999999998</v>
      </c>
      <c r="P86" s="103">
        <v>35.700000000000003</v>
      </c>
      <c r="Q86" s="103">
        <v>35.332000000000001</v>
      </c>
      <c r="R86" s="103">
        <v>35.798999999999999</v>
      </c>
      <c r="S86" s="103">
        <v>33.131</v>
      </c>
      <c r="T86" s="103">
        <v>32.914000000000001</v>
      </c>
      <c r="U86" s="103">
        <v>32.801000000000002</v>
      </c>
      <c r="V86" s="103">
        <v>33.061</v>
      </c>
      <c r="W86" s="103">
        <v>33.860999999999997</v>
      </c>
      <c r="X86" s="103">
        <v>34.283000000000001</v>
      </c>
      <c r="Y86" s="103">
        <v>34.356999999999999</v>
      </c>
      <c r="Z86" s="103">
        <v>34.015999999999998</v>
      </c>
      <c r="AA86" s="103">
        <v>34.021000000000001</v>
      </c>
      <c r="AB86" s="103">
        <v>34.412999999999997</v>
      </c>
      <c r="AC86" s="103">
        <v>35.234000000000002</v>
      </c>
      <c r="AD86" s="103">
        <v>35.667000000000002</v>
      </c>
      <c r="AE86" s="103">
        <v>36.219000000000001</v>
      </c>
      <c r="AF86" s="103">
        <v>37.179000000000002</v>
      </c>
      <c r="AG86" s="103">
        <v>37.337000000000003</v>
      </c>
      <c r="AH86" s="103">
        <v>38.198</v>
      </c>
      <c r="AI86" s="103">
        <v>38.869999999999997</v>
      </c>
      <c r="AJ86" s="103">
        <v>39.012</v>
      </c>
      <c r="AK86" s="103">
        <v>38.896000000000001</v>
      </c>
    </row>
    <row r="87" spans="1:37" ht="12.75" customHeight="1">
      <c r="A87" s="89">
        <v>81</v>
      </c>
      <c r="B87" s="89" t="s">
        <v>294</v>
      </c>
      <c r="C87" s="89" t="s">
        <v>293</v>
      </c>
      <c r="D87" s="89" t="s">
        <v>217</v>
      </c>
      <c r="E87" s="89"/>
      <c r="F87" s="89"/>
      <c r="G87" s="89" t="s">
        <v>80</v>
      </c>
      <c r="H87" s="89" t="s">
        <v>295</v>
      </c>
      <c r="I87" s="103">
        <v>44.962000000000003</v>
      </c>
      <c r="J87" s="103">
        <v>44.704000000000001</v>
      </c>
      <c r="K87" s="103">
        <v>45.2</v>
      </c>
      <c r="L87" s="103">
        <v>45.398000000000003</v>
      </c>
      <c r="M87" s="103">
        <v>46.128</v>
      </c>
      <c r="N87" s="103">
        <v>46.668999999999997</v>
      </c>
      <c r="O87" s="103">
        <v>46.978000000000002</v>
      </c>
      <c r="P87" s="103">
        <v>49.39</v>
      </c>
      <c r="Q87" s="103">
        <v>49.956000000000003</v>
      </c>
      <c r="R87" s="103">
        <v>52.097999999999999</v>
      </c>
      <c r="S87" s="103">
        <v>49.649000000000001</v>
      </c>
      <c r="T87" s="103">
        <v>49.323</v>
      </c>
      <c r="U87" s="103">
        <v>48.753</v>
      </c>
      <c r="V87" s="103">
        <v>48.311</v>
      </c>
      <c r="W87" s="103">
        <v>48.906999999999996</v>
      </c>
      <c r="X87" s="103">
        <v>49.613999999999997</v>
      </c>
      <c r="Y87" s="103">
        <v>50.087000000000003</v>
      </c>
      <c r="Z87" s="103">
        <v>50.497999999999998</v>
      </c>
      <c r="AA87" s="103">
        <v>51.024999999999999</v>
      </c>
      <c r="AB87" s="103">
        <v>51.805</v>
      </c>
      <c r="AC87" s="103">
        <v>53.146999999999998</v>
      </c>
      <c r="AD87" s="103">
        <v>53.148000000000003</v>
      </c>
      <c r="AE87" s="103">
        <v>53.680999999999997</v>
      </c>
      <c r="AF87" s="103">
        <v>54.418999999999997</v>
      </c>
      <c r="AG87" s="103">
        <v>54.929000000000002</v>
      </c>
      <c r="AH87" s="103">
        <v>55.661999999999999</v>
      </c>
      <c r="AI87" s="103">
        <v>56.725999999999999</v>
      </c>
      <c r="AJ87" s="103">
        <v>56.546999999999997</v>
      </c>
      <c r="AK87" s="103">
        <v>56.503</v>
      </c>
    </row>
    <row r="88" spans="1:37" ht="12.75" customHeight="1">
      <c r="A88" s="89">
        <v>82</v>
      </c>
      <c r="B88" s="89" t="s">
        <v>297</v>
      </c>
      <c r="C88" s="89" t="s">
        <v>296</v>
      </c>
      <c r="D88" s="89" t="s">
        <v>217</v>
      </c>
      <c r="E88" s="89"/>
      <c r="F88" s="89"/>
      <c r="G88" s="89" t="s">
        <v>80</v>
      </c>
      <c r="H88" s="89" t="s">
        <v>298</v>
      </c>
      <c r="I88" s="103">
        <v>50.84</v>
      </c>
      <c r="J88" s="103">
        <v>50.216999999999999</v>
      </c>
      <c r="K88" s="103">
        <v>51.006999999999998</v>
      </c>
      <c r="L88" s="103">
        <v>51.162999999999997</v>
      </c>
      <c r="M88" s="103">
        <v>51.942999999999998</v>
      </c>
      <c r="N88" s="103">
        <v>53.988</v>
      </c>
      <c r="O88" s="103">
        <v>56.107999999999997</v>
      </c>
      <c r="P88" s="103">
        <v>54.451999999999998</v>
      </c>
      <c r="Q88" s="103">
        <v>54.420999999999999</v>
      </c>
      <c r="R88" s="103">
        <v>56.061999999999998</v>
      </c>
      <c r="S88" s="103">
        <v>53.807000000000002</v>
      </c>
      <c r="T88" s="103">
        <v>53.697000000000003</v>
      </c>
      <c r="U88" s="103">
        <v>54.183999999999997</v>
      </c>
      <c r="V88" s="103">
        <v>55.085000000000001</v>
      </c>
      <c r="W88" s="103">
        <v>56.762999999999998</v>
      </c>
      <c r="X88" s="103">
        <v>57.844000000000001</v>
      </c>
      <c r="Y88" s="103">
        <v>59.115000000000002</v>
      </c>
      <c r="Z88" s="103">
        <v>59.197000000000003</v>
      </c>
      <c r="AA88" s="103">
        <v>59.564999999999998</v>
      </c>
      <c r="AB88" s="103">
        <v>62.11</v>
      </c>
      <c r="AC88" s="103">
        <v>62.975999999999999</v>
      </c>
      <c r="AD88" s="103">
        <v>63.658999999999999</v>
      </c>
      <c r="AE88" s="103">
        <v>64.247</v>
      </c>
      <c r="AF88" s="103">
        <v>65.384</v>
      </c>
      <c r="AG88" s="103">
        <v>66.540000000000006</v>
      </c>
      <c r="AH88" s="103">
        <v>69.361999999999995</v>
      </c>
      <c r="AI88" s="103">
        <v>70.688999999999993</v>
      </c>
      <c r="AJ88" s="103">
        <v>70.703000000000003</v>
      </c>
      <c r="AK88" s="103">
        <v>70.888999999999996</v>
      </c>
    </row>
    <row r="89" spans="1:37" ht="12.75" customHeight="1">
      <c r="A89" s="89">
        <v>83</v>
      </c>
      <c r="B89" s="89" t="s">
        <v>300</v>
      </c>
      <c r="C89" s="89" t="s">
        <v>299</v>
      </c>
      <c r="D89" s="89" t="s">
        <v>217</v>
      </c>
      <c r="E89" s="89"/>
      <c r="F89" s="89"/>
      <c r="G89" s="89" t="s">
        <v>80</v>
      </c>
      <c r="H89" s="89" t="s">
        <v>301</v>
      </c>
      <c r="I89" s="103">
        <v>72.546999999999997</v>
      </c>
      <c r="J89" s="103">
        <v>73.989000000000004</v>
      </c>
      <c r="K89" s="103">
        <v>74.418999999999997</v>
      </c>
      <c r="L89" s="103">
        <v>73.409000000000006</v>
      </c>
      <c r="M89" s="103">
        <v>72.582999999999998</v>
      </c>
      <c r="N89" s="103">
        <v>74.456999999999994</v>
      </c>
      <c r="O89" s="103">
        <v>75.171000000000006</v>
      </c>
      <c r="P89" s="103">
        <v>76.281999999999996</v>
      </c>
      <c r="Q89" s="103">
        <v>76.69</v>
      </c>
      <c r="R89" s="103">
        <v>78.081000000000003</v>
      </c>
      <c r="S89" s="103">
        <v>74.825999999999993</v>
      </c>
      <c r="T89" s="103">
        <v>75.284999999999997</v>
      </c>
      <c r="U89" s="103">
        <v>75.051000000000002</v>
      </c>
      <c r="V89" s="103">
        <v>75.608000000000004</v>
      </c>
      <c r="W89" s="103">
        <v>77.051000000000002</v>
      </c>
      <c r="X89" s="103">
        <v>78.638999999999996</v>
      </c>
      <c r="Y89" s="103">
        <v>78.540999999999997</v>
      </c>
      <c r="Z89" s="103">
        <v>79.004999999999995</v>
      </c>
      <c r="AA89" s="103">
        <v>81.179000000000002</v>
      </c>
      <c r="AB89" s="103">
        <v>82.8</v>
      </c>
      <c r="AC89" s="103">
        <v>83.427999999999997</v>
      </c>
      <c r="AD89" s="103">
        <v>84.248999999999995</v>
      </c>
      <c r="AE89" s="103">
        <v>85.254999999999995</v>
      </c>
      <c r="AF89" s="103">
        <v>86.311000000000007</v>
      </c>
      <c r="AG89" s="103">
        <v>87.956000000000003</v>
      </c>
      <c r="AH89" s="103">
        <v>89.626000000000005</v>
      </c>
      <c r="AI89" s="103">
        <v>90.409000000000006</v>
      </c>
      <c r="AJ89" s="103">
        <v>89.531999999999996</v>
      </c>
      <c r="AK89" s="103">
        <v>89.26</v>
      </c>
    </row>
    <row r="90" spans="1:37" ht="12.75" customHeight="1">
      <c r="A90" s="89">
        <v>84</v>
      </c>
      <c r="B90" s="89" t="s">
        <v>303</v>
      </c>
      <c r="C90" s="89" t="s">
        <v>302</v>
      </c>
      <c r="D90" s="89" t="s">
        <v>217</v>
      </c>
      <c r="E90" s="89"/>
      <c r="F90" s="89"/>
      <c r="G90" s="89" t="s">
        <v>80</v>
      </c>
      <c r="H90" s="89" t="s">
        <v>304</v>
      </c>
      <c r="I90" s="103">
        <v>37.500999999999998</v>
      </c>
      <c r="J90" s="103">
        <v>38.530999999999999</v>
      </c>
      <c r="K90" s="103">
        <v>38.43</v>
      </c>
      <c r="L90" s="103">
        <v>37.57</v>
      </c>
      <c r="M90" s="103">
        <v>37.764000000000003</v>
      </c>
      <c r="N90" s="103">
        <v>38.396000000000001</v>
      </c>
      <c r="O90" s="103">
        <v>38.881999999999998</v>
      </c>
      <c r="P90" s="103">
        <v>36.97</v>
      </c>
      <c r="Q90" s="103">
        <v>36.412999999999997</v>
      </c>
      <c r="R90" s="103">
        <v>37.302999999999997</v>
      </c>
      <c r="S90" s="103">
        <v>35.048000000000002</v>
      </c>
      <c r="T90" s="103">
        <v>34.923999999999999</v>
      </c>
      <c r="U90" s="103">
        <v>34.948</v>
      </c>
      <c r="V90" s="103">
        <v>34.966999999999999</v>
      </c>
      <c r="W90" s="103">
        <v>35.563000000000002</v>
      </c>
      <c r="X90" s="103">
        <v>35.564</v>
      </c>
      <c r="Y90" s="103">
        <v>36.234000000000002</v>
      </c>
      <c r="Z90" s="103">
        <v>36.265999999999998</v>
      </c>
      <c r="AA90" s="103">
        <v>36.811</v>
      </c>
      <c r="AB90" s="103">
        <v>37.314999999999998</v>
      </c>
      <c r="AC90" s="103">
        <v>37.695</v>
      </c>
      <c r="AD90" s="103">
        <v>38.857999999999997</v>
      </c>
      <c r="AE90" s="103">
        <v>39.274999999999999</v>
      </c>
      <c r="AF90" s="103">
        <v>39.542000000000002</v>
      </c>
      <c r="AG90" s="103">
        <v>39.966000000000001</v>
      </c>
      <c r="AH90" s="103">
        <v>40.533000000000001</v>
      </c>
      <c r="AI90" s="103">
        <v>41.265000000000001</v>
      </c>
      <c r="AJ90" s="103">
        <v>41.231000000000002</v>
      </c>
      <c r="AK90" s="103">
        <v>41.585000000000001</v>
      </c>
    </row>
    <row r="91" spans="1:37" ht="12.75" customHeight="1">
      <c r="A91" s="89">
        <v>85</v>
      </c>
      <c r="B91" s="89" t="s">
        <v>306</v>
      </c>
      <c r="C91" s="89" t="s">
        <v>305</v>
      </c>
      <c r="D91" s="89" t="s">
        <v>217</v>
      </c>
      <c r="E91" s="89"/>
      <c r="F91" s="89"/>
      <c r="G91" s="89" t="s">
        <v>80</v>
      </c>
      <c r="H91" s="89" t="s">
        <v>307</v>
      </c>
      <c r="I91" s="103">
        <v>47.335999999999999</v>
      </c>
      <c r="J91" s="103">
        <v>49.101999999999997</v>
      </c>
      <c r="K91" s="103">
        <v>49.920999999999999</v>
      </c>
      <c r="L91" s="103">
        <v>49.848999999999997</v>
      </c>
      <c r="M91" s="103">
        <v>50.076000000000001</v>
      </c>
      <c r="N91" s="103">
        <v>51.031999999999996</v>
      </c>
      <c r="O91" s="103">
        <v>51.658000000000001</v>
      </c>
      <c r="P91" s="103">
        <v>53.750999999999998</v>
      </c>
      <c r="Q91" s="103">
        <v>53.345999999999997</v>
      </c>
      <c r="R91" s="103">
        <v>54.77</v>
      </c>
      <c r="S91" s="103">
        <v>52.838999999999999</v>
      </c>
      <c r="T91" s="103">
        <v>52.664999999999999</v>
      </c>
      <c r="U91" s="103">
        <v>52.76</v>
      </c>
      <c r="V91" s="103">
        <v>52.962000000000003</v>
      </c>
      <c r="W91" s="103">
        <v>53.536999999999999</v>
      </c>
      <c r="X91" s="103">
        <v>54.878</v>
      </c>
      <c r="Y91" s="103">
        <v>56.128</v>
      </c>
      <c r="Z91" s="103">
        <v>56.573999999999998</v>
      </c>
      <c r="AA91" s="103">
        <v>56.674999999999997</v>
      </c>
      <c r="AB91" s="103">
        <v>57.561</v>
      </c>
      <c r="AC91" s="103">
        <v>56.719000000000001</v>
      </c>
      <c r="AD91" s="103">
        <v>56.1</v>
      </c>
      <c r="AE91" s="103">
        <v>56.695</v>
      </c>
      <c r="AF91" s="103">
        <v>57.295999999999999</v>
      </c>
      <c r="AG91" s="103">
        <v>57.759</v>
      </c>
      <c r="AH91" s="103">
        <v>58.613999999999997</v>
      </c>
      <c r="AI91" s="103">
        <v>59.616</v>
      </c>
      <c r="AJ91" s="103">
        <v>59.256999999999998</v>
      </c>
      <c r="AK91" s="103">
        <v>59.363999999999997</v>
      </c>
    </row>
    <row r="92" spans="1:37" ht="12.75" customHeight="1">
      <c r="A92" s="89">
        <v>86</v>
      </c>
      <c r="B92" s="89" t="s">
        <v>309</v>
      </c>
      <c r="C92" s="89" t="s">
        <v>308</v>
      </c>
      <c r="D92" s="89" t="s">
        <v>217</v>
      </c>
      <c r="E92" s="89"/>
      <c r="F92" s="89"/>
      <c r="G92" s="89" t="s">
        <v>80</v>
      </c>
      <c r="H92" s="89" t="s">
        <v>310</v>
      </c>
      <c r="I92" s="103">
        <v>33.107999999999997</v>
      </c>
      <c r="J92" s="103">
        <v>34.088999999999999</v>
      </c>
      <c r="K92" s="103">
        <v>33.789000000000001</v>
      </c>
      <c r="L92" s="103">
        <v>33.781999999999996</v>
      </c>
      <c r="M92" s="103">
        <v>33.831000000000003</v>
      </c>
      <c r="N92" s="103">
        <v>34.338000000000001</v>
      </c>
      <c r="O92" s="103">
        <v>34.802</v>
      </c>
      <c r="P92" s="103">
        <v>33.011000000000003</v>
      </c>
      <c r="Q92" s="103">
        <v>32.722999999999999</v>
      </c>
      <c r="R92" s="103">
        <v>33.33</v>
      </c>
      <c r="S92" s="103">
        <v>32.593000000000004</v>
      </c>
      <c r="T92" s="103">
        <v>32.853999999999999</v>
      </c>
      <c r="U92" s="103">
        <v>33.040999999999997</v>
      </c>
      <c r="V92" s="103">
        <v>33.213000000000001</v>
      </c>
      <c r="W92" s="103">
        <v>33.844999999999999</v>
      </c>
      <c r="X92" s="103">
        <v>34.51</v>
      </c>
      <c r="Y92" s="103">
        <v>35.6</v>
      </c>
      <c r="Z92" s="103">
        <v>35.917000000000002</v>
      </c>
      <c r="AA92" s="103">
        <v>35.567</v>
      </c>
      <c r="AB92" s="103">
        <v>36.130000000000003</v>
      </c>
      <c r="AC92" s="103">
        <v>35.158000000000001</v>
      </c>
      <c r="AD92" s="103">
        <v>35.901000000000003</v>
      </c>
      <c r="AE92" s="103">
        <v>37.777999999999999</v>
      </c>
      <c r="AF92" s="103">
        <v>39.353000000000002</v>
      </c>
      <c r="AG92" s="103">
        <v>40.354999999999997</v>
      </c>
      <c r="AH92" s="103">
        <v>40.241</v>
      </c>
      <c r="AI92" s="103">
        <v>40.682000000000002</v>
      </c>
      <c r="AJ92" s="103">
        <v>40.302</v>
      </c>
      <c r="AK92" s="103">
        <v>40.503</v>
      </c>
    </row>
    <row r="93" spans="1:37" ht="12.75" customHeight="1">
      <c r="A93" s="89">
        <v>87</v>
      </c>
      <c r="B93" s="89" t="s">
        <v>312</v>
      </c>
      <c r="C93" s="89" t="s">
        <v>311</v>
      </c>
      <c r="D93" s="89" t="s">
        <v>217</v>
      </c>
      <c r="E93" s="89"/>
      <c r="F93" s="89"/>
      <c r="G93" s="89" t="s">
        <v>80</v>
      </c>
      <c r="H93" s="89" t="s">
        <v>313</v>
      </c>
      <c r="I93" s="103">
        <v>47.098999999999997</v>
      </c>
      <c r="J93" s="103">
        <v>47.148000000000003</v>
      </c>
      <c r="K93" s="103">
        <v>48.247999999999998</v>
      </c>
      <c r="L93" s="103">
        <v>50.604999999999997</v>
      </c>
      <c r="M93" s="103">
        <v>51.637999999999998</v>
      </c>
      <c r="N93" s="103">
        <v>53.323999999999998</v>
      </c>
      <c r="O93" s="103">
        <v>54.16</v>
      </c>
      <c r="P93" s="103">
        <v>53.372999999999998</v>
      </c>
      <c r="Q93" s="103">
        <v>54.323999999999998</v>
      </c>
      <c r="R93" s="103">
        <v>57.331000000000003</v>
      </c>
      <c r="S93" s="103">
        <v>56.427999999999997</v>
      </c>
      <c r="T93" s="103">
        <v>56.683</v>
      </c>
      <c r="U93" s="103">
        <v>56.162999999999997</v>
      </c>
      <c r="V93" s="103">
        <v>56.116999999999997</v>
      </c>
      <c r="W93" s="103">
        <v>57.241</v>
      </c>
      <c r="X93" s="103">
        <v>57.764000000000003</v>
      </c>
      <c r="Y93" s="103">
        <v>58.421999999999997</v>
      </c>
      <c r="Z93" s="103">
        <v>58.686</v>
      </c>
      <c r="AA93" s="103">
        <v>60.302</v>
      </c>
      <c r="AB93" s="103">
        <v>63.279000000000003</v>
      </c>
      <c r="AC93" s="103">
        <v>64.287000000000006</v>
      </c>
      <c r="AD93" s="103">
        <v>66.915999999999997</v>
      </c>
      <c r="AE93" s="103">
        <v>66.840999999999994</v>
      </c>
      <c r="AF93" s="103">
        <v>67.194000000000003</v>
      </c>
      <c r="AG93" s="103">
        <v>67.516999999999996</v>
      </c>
      <c r="AH93" s="103">
        <v>67.037999999999997</v>
      </c>
      <c r="AI93" s="103">
        <v>66.186000000000007</v>
      </c>
      <c r="AJ93" s="103">
        <v>65.251000000000005</v>
      </c>
      <c r="AK93" s="103">
        <v>64.861999999999995</v>
      </c>
    </row>
    <row r="94" spans="1:37" ht="12.75" customHeight="1">
      <c r="A94" s="89">
        <v>88</v>
      </c>
      <c r="B94" s="89" t="s">
        <v>343</v>
      </c>
      <c r="C94" s="89" t="s">
        <v>342</v>
      </c>
      <c r="D94" s="89" t="s">
        <v>217</v>
      </c>
      <c r="E94" s="89"/>
      <c r="F94" s="89" t="s">
        <v>118</v>
      </c>
      <c r="G94" s="89"/>
      <c r="H94" s="89" t="s">
        <v>1184</v>
      </c>
      <c r="I94" s="103">
        <v>513.60799999999995</v>
      </c>
      <c r="J94" s="103">
        <v>512.32100000000003</v>
      </c>
      <c r="K94" s="103">
        <v>516.38199999999995</v>
      </c>
      <c r="L94" s="103">
        <v>513.83699999999999</v>
      </c>
      <c r="M94" s="103">
        <v>513.41099999999994</v>
      </c>
      <c r="N94" s="103">
        <v>527.803</v>
      </c>
      <c r="O94" s="103">
        <v>538.47</v>
      </c>
      <c r="P94" s="103">
        <v>550.66</v>
      </c>
      <c r="Q94" s="103">
        <v>552.85299999999995</v>
      </c>
      <c r="R94" s="103">
        <v>560.01900000000001</v>
      </c>
      <c r="S94" s="103">
        <v>543.55899999999997</v>
      </c>
      <c r="T94" s="103">
        <v>540.12400000000002</v>
      </c>
      <c r="U94" s="103">
        <v>540.80100000000004</v>
      </c>
      <c r="V94" s="103">
        <v>547.25199999999995</v>
      </c>
      <c r="W94" s="103">
        <v>557.67700000000002</v>
      </c>
      <c r="X94" s="103">
        <v>567.322</v>
      </c>
      <c r="Y94" s="103">
        <v>570.649</v>
      </c>
      <c r="Z94" s="103">
        <v>573.226</v>
      </c>
      <c r="AA94" s="103">
        <v>584.33600000000001</v>
      </c>
      <c r="AB94" s="103">
        <v>591.34900000000005</v>
      </c>
      <c r="AC94" s="103">
        <v>598.25800000000004</v>
      </c>
      <c r="AD94" s="103">
        <v>606.26800000000003</v>
      </c>
      <c r="AE94" s="103">
        <v>616.92100000000005</v>
      </c>
      <c r="AF94" s="103">
        <v>629.16499999999996</v>
      </c>
      <c r="AG94" s="103">
        <v>640.53899999999999</v>
      </c>
      <c r="AH94" s="103">
        <v>651.26099999999997</v>
      </c>
      <c r="AI94" s="103">
        <v>657.73599999999999</v>
      </c>
      <c r="AJ94" s="103">
        <v>653.98800000000006</v>
      </c>
      <c r="AK94" s="103">
        <v>654.87900000000002</v>
      </c>
    </row>
    <row r="95" spans="1:37" ht="12.75" customHeight="1">
      <c r="A95" s="89">
        <v>89</v>
      </c>
      <c r="B95" s="89" t="s">
        <v>317</v>
      </c>
      <c r="C95" s="89" t="s">
        <v>316</v>
      </c>
      <c r="D95" s="89" t="s">
        <v>217</v>
      </c>
      <c r="E95" s="89"/>
      <c r="F95" s="89"/>
      <c r="G95" s="89" t="s">
        <v>80</v>
      </c>
      <c r="H95" s="89" t="s">
        <v>1185</v>
      </c>
      <c r="I95" s="103">
        <v>32.783000000000001</v>
      </c>
      <c r="J95" s="103">
        <v>31.986000000000001</v>
      </c>
      <c r="K95" s="103">
        <v>32.470999999999997</v>
      </c>
      <c r="L95" s="103">
        <v>32.475000000000001</v>
      </c>
      <c r="M95" s="103">
        <v>31.978999999999999</v>
      </c>
      <c r="N95" s="103">
        <v>32.372999999999998</v>
      </c>
      <c r="O95" s="103">
        <v>32.317999999999998</v>
      </c>
      <c r="P95" s="103">
        <v>32.725999999999999</v>
      </c>
      <c r="Q95" s="103">
        <v>31.802</v>
      </c>
      <c r="R95" s="103">
        <v>31.734000000000002</v>
      </c>
      <c r="S95" s="103">
        <v>31.125</v>
      </c>
      <c r="T95" s="103">
        <v>30.748999999999999</v>
      </c>
      <c r="U95" s="103">
        <v>31.209</v>
      </c>
      <c r="V95" s="103">
        <v>31.553999999999998</v>
      </c>
      <c r="W95" s="103">
        <v>31.888999999999999</v>
      </c>
      <c r="X95" s="103">
        <v>32.975000000000001</v>
      </c>
      <c r="Y95" s="103">
        <v>33.223999999999997</v>
      </c>
      <c r="Z95" s="103">
        <v>33.515000000000001</v>
      </c>
      <c r="AA95" s="103">
        <v>33.921999999999997</v>
      </c>
      <c r="AB95" s="103">
        <v>34.258000000000003</v>
      </c>
      <c r="AC95" s="103">
        <v>34.168999999999997</v>
      </c>
      <c r="AD95" s="103">
        <v>34.505000000000003</v>
      </c>
      <c r="AE95" s="103">
        <v>35.567</v>
      </c>
      <c r="AF95" s="103">
        <v>36.389000000000003</v>
      </c>
      <c r="AG95" s="103">
        <v>36.610999999999997</v>
      </c>
      <c r="AH95" s="103">
        <v>36.401000000000003</v>
      </c>
      <c r="AI95" s="103">
        <v>37.036000000000001</v>
      </c>
      <c r="AJ95" s="103">
        <v>36.83</v>
      </c>
      <c r="AK95" s="103">
        <v>36.902000000000001</v>
      </c>
    </row>
    <row r="96" spans="1:37" ht="12.75" customHeight="1">
      <c r="A96" s="89">
        <v>90</v>
      </c>
      <c r="B96" s="89" t="s">
        <v>319</v>
      </c>
      <c r="C96" s="89" t="s">
        <v>318</v>
      </c>
      <c r="D96" s="89" t="s">
        <v>217</v>
      </c>
      <c r="E96" s="89"/>
      <c r="F96" s="89"/>
      <c r="G96" s="89" t="s">
        <v>80</v>
      </c>
      <c r="H96" s="89" t="s">
        <v>1186</v>
      </c>
      <c r="I96" s="103">
        <v>117.93</v>
      </c>
      <c r="J96" s="103">
        <v>118.047</v>
      </c>
      <c r="K96" s="103">
        <v>119.245</v>
      </c>
      <c r="L96" s="103">
        <v>119.048</v>
      </c>
      <c r="M96" s="103">
        <v>117.764</v>
      </c>
      <c r="N96" s="103">
        <v>121.626</v>
      </c>
      <c r="O96" s="103">
        <v>126.065</v>
      </c>
      <c r="P96" s="103">
        <v>129.69800000000001</v>
      </c>
      <c r="Q96" s="103">
        <v>132.41399999999999</v>
      </c>
      <c r="R96" s="103">
        <v>130.291</v>
      </c>
      <c r="S96" s="103">
        <v>130.73599999999999</v>
      </c>
      <c r="T96" s="103">
        <v>129.672</v>
      </c>
      <c r="U96" s="103">
        <v>130.07300000000001</v>
      </c>
      <c r="V96" s="103">
        <v>131.63300000000001</v>
      </c>
      <c r="W96" s="103">
        <v>133.81299999999999</v>
      </c>
      <c r="X96" s="103">
        <v>135.32</v>
      </c>
      <c r="Y96" s="103">
        <v>134.96600000000001</v>
      </c>
      <c r="Z96" s="103">
        <v>136.15700000000001</v>
      </c>
      <c r="AA96" s="103">
        <v>139.47399999999999</v>
      </c>
      <c r="AB96" s="103">
        <v>142.28800000000001</v>
      </c>
      <c r="AC96" s="103">
        <v>145.316</v>
      </c>
      <c r="AD96" s="103">
        <v>147.142</v>
      </c>
      <c r="AE96" s="103">
        <v>150.53</v>
      </c>
      <c r="AF96" s="103">
        <v>154.74</v>
      </c>
      <c r="AG96" s="103">
        <v>158.34200000000001</v>
      </c>
      <c r="AH96" s="103">
        <v>160.715</v>
      </c>
      <c r="AI96" s="103">
        <v>161.75</v>
      </c>
      <c r="AJ96" s="103">
        <v>160.821</v>
      </c>
      <c r="AK96" s="103">
        <v>159.852</v>
      </c>
    </row>
    <row r="97" spans="1:37" ht="12.75" customHeight="1">
      <c r="A97" s="89">
        <v>91</v>
      </c>
      <c r="B97" s="89" t="s">
        <v>321</v>
      </c>
      <c r="C97" s="89" t="s">
        <v>320</v>
      </c>
      <c r="D97" s="89" t="s">
        <v>217</v>
      </c>
      <c r="E97" s="89"/>
      <c r="F97" s="89"/>
      <c r="G97" s="89" t="s">
        <v>80</v>
      </c>
      <c r="H97" s="89" t="s">
        <v>1187</v>
      </c>
      <c r="I97" s="103">
        <v>36.113</v>
      </c>
      <c r="J97" s="103">
        <v>36.149000000000001</v>
      </c>
      <c r="K97" s="103">
        <v>36.57</v>
      </c>
      <c r="L97" s="103">
        <v>36.652000000000001</v>
      </c>
      <c r="M97" s="103">
        <v>36.840000000000003</v>
      </c>
      <c r="N97" s="103">
        <v>37.509</v>
      </c>
      <c r="O97" s="103">
        <v>38.264000000000003</v>
      </c>
      <c r="P97" s="103">
        <v>37.497999999999998</v>
      </c>
      <c r="Q97" s="103">
        <v>37.625</v>
      </c>
      <c r="R97" s="103">
        <v>39.354999999999997</v>
      </c>
      <c r="S97" s="103">
        <v>37.526000000000003</v>
      </c>
      <c r="T97" s="103">
        <v>37.39</v>
      </c>
      <c r="U97" s="103">
        <v>37.911999999999999</v>
      </c>
      <c r="V97" s="103">
        <v>38.799999999999997</v>
      </c>
      <c r="W97" s="103">
        <v>39.530999999999999</v>
      </c>
      <c r="X97" s="103">
        <v>39.515000000000001</v>
      </c>
      <c r="Y97" s="103">
        <v>39.668999999999997</v>
      </c>
      <c r="Z97" s="103">
        <v>39.796999999999997</v>
      </c>
      <c r="AA97" s="103">
        <v>39.521999999999998</v>
      </c>
      <c r="AB97" s="103">
        <v>39.380000000000003</v>
      </c>
      <c r="AC97" s="103">
        <v>39.124000000000002</v>
      </c>
      <c r="AD97" s="103">
        <v>39.694000000000003</v>
      </c>
      <c r="AE97" s="103">
        <v>40.161999999999999</v>
      </c>
      <c r="AF97" s="103">
        <v>40.933</v>
      </c>
      <c r="AG97" s="103">
        <v>41.686</v>
      </c>
      <c r="AH97" s="103">
        <v>41.823</v>
      </c>
      <c r="AI97" s="103">
        <v>41.61</v>
      </c>
      <c r="AJ97" s="103">
        <v>40.700000000000003</v>
      </c>
      <c r="AK97" s="103">
        <v>40.229999999999997</v>
      </c>
    </row>
    <row r="98" spans="1:37" ht="12.75" customHeight="1">
      <c r="A98" s="89">
        <v>92</v>
      </c>
      <c r="B98" s="89" t="s">
        <v>323</v>
      </c>
      <c r="C98" s="89" t="s">
        <v>322</v>
      </c>
      <c r="D98" s="89" t="s">
        <v>217</v>
      </c>
      <c r="E98" s="89"/>
      <c r="F98" s="89"/>
      <c r="G98" s="89" t="s">
        <v>80</v>
      </c>
      <c r="H98" s="89" t="s">
        <v>324</v>
      </c>
      <c r="I98" s="103">
        <v>35.875</v>
      </c>
      <c r="J98" s="103">
        <v>35.451000000000001</v>
      </c>
      <c r="K98" s="103">
        <v>35.688000000000002</v>
      </c>
      <c r="L98" s="103">
        <v>35.427</v>
      </c>
      <c r="M98" s="103">
        <v>35.595999999999997</v>
      </c>
      <c r="N98" s="103">
        <v>36.609000000000002</v>
      </c>
      <c r="O98" s="103">
        <v>37.764000000000003</v>
      </c>
      <c r="P98" s="103">
        <v>38.500999999999998</v>
      </c>
      <c r="Q98" s="103">
        <v>38.728000000000002</v>
      </c>
      <c r="R98" s="103">
        <v>39.953000000000003</v>
      </c>
      <c r="S98" s="103">
        <v>37.548999999999999</v>
      </c>
      <c r="T98" s="103">
        <v>37.106999999999999</v>
      </c>
      <c r="U98" s="103">
        <v>36.328000000000003</v>
      </c>
      <c r="V98" s="103">
        <v>36.828000000000003</v>
      </c>
      <c r="W98" s="103">
        <v>37.518999999999998</v>
      </c>
      <c r="X98" s="103">
        <v>38.134999999999998</v>
      </c>
      <c r="Y98" s="103">
        <v>38.408000000000001</v>
      </c>
      <c r="Z98" s="103">
        <v>37.948</v>
      </c>
      <c r="AA98" s="103">
        <v>38.573</v>
      </c>
      <c r="AB98" s="103">
        <v>38.253999999999998</v>
      </c>
      <c r="AC98" s="103">
        <v>38.947000000000003</v>
      </c>
      <c r="AD98" s="103">
        <v>39.606999999999999</v>
      </c>
      <c r="AE98" s="103">
        <v>40.006999999999998</v>
      </c>
      <c r="AF98" s="103">
        <v>40.372</v>
      </c>
      <c r="AG98" s="103">
        <v>40.732999999999997</v>
      </c>
      <c r="AH98" s="103">
        <v>41.085000000000001</v>
      </c>
      <c r="AI98" s="103">
        <v>40.984000000000002</v>
      </c>
      <c r="AJ98" s="103">
        <v>40.889000000000003</v>
      </c>
      <c r="AK98" s="103">
        <v>41.188000000000002</v>
      </c>
    </row>
    <row r="99" spans="1:37" ht="12.75" customHeight="1">
      <c r="A99" s="89">
        <v>93</v>
      </c>
      <c r="B99" s="89" t="s">
        <v>326</v>
      </c>
      <c r="C99" s="89" t="s">
        <v>325</v>
      </c>
      <c r="D99" s="89" t="s">
        <v>217</v>
      </c>
      <c r="E99" s="89"/>
      <c r="F99" s="89"/>
      <c r="G99" s="89" t="s">
        <v>80</v>
      </c>
      <c r="H99" s="89" t="s">
        <v>327</v>
      </c>
      <c r="I99" s="103">
        <v>59.484999999999999</v>
      </c>
      <c r="J99" s="103">
        <v>59.53</v>
      </c>
      <c r="K99" s="103">
        <v>60.353999999999999</v>
      </c>
      <c r="L99" s="103">
        <v>60.39</v>
      </c>
      <c r="M99" s="103">
        <v>60.551000000000002</v>
      </c>
      <c r="N99" s="103">
        <v>61.701999999999998</v>
      </c>
      <c r="O99" s="103">
        <v>62.624000000000002</v>
      </c>
      <c r="P99" s="103">
        <v>62.529000000000003</v>
      </c>
      <c r="Q99" s="103">
        <v>62.649000000000001</v>
      </c>
      <c r="R99" s="103">
        <v>62.945</v>
      </c>
      <c r="S99" s="103">
        <v>60.469000000000001</v>
      </c>
      <c r="T99" s="103">
        <v>60.323</v>
      </c>
      <c r="U99" s="103">
        <v>61.311999999999998</v>
      </c>
      <c r="V99" s="103">
        <v>62.918999999999997</v>
      </c>
      <c r="W99" s="103">
        <v>65.165999999999997</v>
      </c>
      <c r="X99" s="103">
        <v>66.600999999999999</v>
      </c>
      <c r="Y99" s="103">
        <v>67.463999999999999</v>
      </c>
      <c r="Z99" s="103">
        <v>67.988</v>
      </c>
      <c r="AA99" s="103">
        <v>69.481999999999999</v>
      </c>
      <c r="AB99" s="103">
        <v>69.91</v>
      </c>
      <c r="AC99" s="103">
        <v>69.772000000000006</v>
      </c>
      <c r="AD99" s="103">
        <v>70.350999999999999</v>
      </c>
      <c r="AE99" s="103">
        <v>71.36</v>
      </c>
      <c r="AF99" s="103">
        <v>72.503</v>
      </c>
      <c r="AG99" s="103">
        <v>74.081000000000003</v>
      </c>
      <c r="AH99" s="103">
        <v>75.27</v>
      </c>
      <c r="AI99" s="103">
        <v>76.305000000000007</v>
      </c>
      <c r="AJ99" s="103">
        <v>75.415999999999997</v>
      </c>
      <c r="AK99" s="103">
        <v>75.646000000000001</v>
      </c>
    </row>
    <row r="100" spans="1:37" ht="12.75" customHeight="1">
      <c r="A100" s="89">
        <v>94</v>
      </c>
      <c r="B100" s="89" t="s">
        <v>329</v>
      </c>
      <c r="C100" s="89" t="s">
        <v>328</v>
      </c>
      <c r="D100" s="89" t="s">
        <v>217</v>
      </c>
      <c r="E100" s="89"/>
      <c r="F100" s="89"/>
      <c r="G100" s="89" t="s">
        <v>80</v>
      </c>
      <c r="H100" s="89" t="s">
        <v>330</v>
      </c>
      <c r="I100" s="103">
        <v>51.621000000000002</v>
      </c>
      <c r="J100" s="103">
        <v>52.033999999999999</v>
      </c>
      <c r="K100" s="103">
        <v>52.476999999999997</v>
      </c>
      <c r="L100" s="103">
        <v>51.906999999999996</v>
      </c>
      <c r="M100" s="103">
        <v>52.241</v>
      </c>
      <c r="N100" s="103">
        <v>54.335000000000001</v>
      </c>
      <c r="O100" s="103">
        <v>55.406999999999996</v>
      </c>
      <c r="P100" s="103">
        <v>57.91</v>
      </c>
      <c r="Q100" s="103">
        <v>57.802</v>
      </c>
      <c r="R100" s="103">
        <v>58.347000000000001</v>
      </c>
      <c r="S100" s="103">
        <v>56.720999999999997</v>
      </c>
      <c r="T100" s="103">
        <v>56.040999999999997</v>
      </c>
      <c r="U100" s="103">
        <v>55.831000000000003</v>
      </c>
      <c r="V100" s="103">
        <v>56.155000000000001</v>
      </c>
      <c r="W100" s="103">
        <v>57.292999999999999</v>
      </c>
      <c r="X100" s="103">
        <v>58.695</v>
      </c>
      <c r="Y100" s="103">
        <v>60.143999999999998</v>
      </c>
      <c r="Z100" s="103">
        <v>60.481999999999999</v>
      </c>
      <c r="AA100" s="103">
        <v>61.360999999999997</v>
      </c>
      <c r="AB100" s="103">
        <v>62.05</v>
      </c>
      <c r="AC100" s="103">
        <v>62.965000000000003</v>
      </c>
      <c r="AD100" s="103">
        <v>63.843000000000004</v>
      </c>
      <c r="AE100" s="103">
        <v>64.923000000000002</v>
      </c>
      <c r="AF100" s="103">
        <v>66.143000000000001</v>
      </c>
      <c r="AG100" s="103">
        <v>67.263999999999996</v>
      </c>
      <c r="AH100" s="103">
        <v>68.906000000000006</v>
      </c>
      <c r="AI100" s="103">
        <v>70.201999999999998</v>
      </c>
      <c r="AJ100" s="103">
        <v>70.457999999999998</v>
      </c>
      <c r="AK100" s="103">
        <v>70.451999999999998</v>
      </c>
    </row>
    <row r="101" spans="1:37" ht="12.75" customHeight="1">
      <c r="A101" s="89">
        <v>95</v>
      </c>
      <c r="B101" s="89" t="s">
        <v>332</v>
      </c>
      <c r="C101" s="89" t="s">
        <v>331</v>
      </c>
      <c r="D101" s="89" t="s">
        <v>217</v>
      </c>
      <c r="E101" s="89"/>
      <c r="F101" s="89"/>
      <c r="G101" s="89" t="s">
        <v>80</v>
      </c>
      <c r="H101" s="89" t="s">
        <v>1188</v>
      </c>
      <c r="I101" s="103">
        <v>36.384999999999998</v>
      </c>
      <c r="J101" s="103">
        <v>35.584000000000003</v>
      </c>
      <c r="K101" s="103">
        <v>34.814</v>
      </c>
      <c r="L101" s="103">
        <v>33.878</v>
      </c>
      <c r="M101" s="103">
        <v>33.648000000000003</v>
      </c>
      <c r="N101" s="103">
        <v>35.447000000000003</v>
      </c>
      <c r="O101" s="103">
        <v>35.521000000000001</v>
      </c>
      <c r="P101" s="103">
        <v>36.049999999999997</v>
      </c>
      <c r="Q101" s="103">
        <v>36.079000000000001</v>
      </c>
      <c r="R101" s="103">
        <v>37.191000000000003</v>
      </c>
      <c r="S101" s="103">
        <v>35.253</v>
      </c>
      <c r="T101" s="103">
        <v>35.156999999999996</v>
      </c>
      <c r="U101" s="103">
        <v>34.99</v>
      </c>
      <c r="V101" s="103">
        <v>34.828000000000003</v>
      </c>
      <c r="W101" s="103">
        <v>35.362000000000002</v>
      </c>
      <c r="X101" s="103">
        <v>35.826000000000001</v>
      </c>
      <c r="Y101" s="103">
        <v>36.015999999999998</v>
      </c>
      <c r="Z101" s="103">
        <v>36.052</v>
      </c>
      <c r="AA101" s="103">
        <v>36.79</v>
      </c>
      <c r="AB101" s="103">
        <v>37.470999999999997</v>
      </c>
      <c r="AC101" s="103">
        <v>38.145000000000003</v>
      </c>
      <c r="AD101" s="103">
        <v>38.774000000000001</v>
      </c>
      <c r="AE101" s="103">
        <v>39.765000000000001</v>
      </c>
      <c r="AF101" s="103">
        <v>40.811</v>
      </c>
      <c r="AG101" s="103">
        <v>41.14</v>
      </c>
      <c r="AH101" s="103">
        <v>42.058999999999997</v>
      </c>
      <c r="AI101" s="103">
        <v>42.683999999999997</v>
      </c>
      <c r="AJ101" s="103">
        <v>42.539000000000001</v>
      </c>
      <c r="AK101" s="103">
        <v>42.369</v>
      </c>
    </row>
    <row r="102" spans="1:37" ht="12.75" customHeight="1">
      <c r="A102" s="89">
        <v>96</v>
      </c>
      <c r="B102" s="89" t="s">
        <v>334</v>
      </c>
      <c r="C102" s="89" t="s">
        <v>333</v>
      </c>
      <c r="D102" s="89" t="s">
        <v>217</v>
      </c>
      <c r="E102" s="89"/>
      <c r="F102" s="89"/>
      <c r="G102" s="89" t="s">
        <v>80</v>
      </c>
      <c r="H102" s="89" t="s">
        <v>335</v>
      </c>
      <c r="I102" s="103">
        <v>46.143000000000001</v>
      </c>
      <c r="J102" s="103">
        <v>46.926000000000002</v>
      </c>
      <c r="K102" s="103">
        <v>47.58</v>
      </c>
      <c r="L102" s="103">
        <v>48.295999999999999</v>
      </c>
      <c r="M102" s="103">
        <v>48.802</v>
      </c>
      <c r="N102" s="103">
        <v>50.326999999999998</v>
      </c>
      <c r="O102" s="103">
        <v>51.137</v>
      </c>
      <c r="P102" s="103">
        <v>54.494999999999997</v>
      </c>
      <c r="Q102" s="103">
        <v>54.923999999999999</v>
      </c>
      <c r="R102" s="103">
        <v>57.279000000000003</v>
      </c>
      <c r="S102" s="103">
        <v>55.302999999999997</v>
      </c>
      <c r="T102" s="103">
        <v>55.337000000000003</v>
      </c>
      <c r="U102" s="103">
        <v>55.31</v>
      </c>
      <c r="V102" s="103">
        <v>55.683999999999997</v>
      </c>
      <c r="W102" s="103">
        <v>56.465000000000003</v>
      </c>
      <c r="X102" s="103">
        <v>58.023000000000003</v>
      </c>
      <c r="Y102" s="103">
        <v>58.378</v>
      </c>
      <c r="Z102" s="103">
        <v>58.246000000000002</v>
      </c>
      <c r="AA102" s="103">
        <v>60.393000000000001</v>
      </c>
      <c r="AB102" s="103">
        <v>61.808999999999997</v>
      </c>
      <c r="AC102" s="103">
        <v>62.337000000000003</v>
      </c>
      <c r="AD102" s="103">
        <v>63.558999999999997</v>
      </c>
      <c r="AE102" s="103">
        <v>65.043000000000006</v>
      </c>
      <c r="AF102" s="103">
        <v>66.638999999999996</v>
      </c>
      <c r="AG102" s="103">
        <v>67.748000000000005</v>
      </c>
      <c r="AH102" s="103">
        <v>69.478999999999999</v>
      </c>
      <c r="AI102" s="103">
        <v>70.406000000000006</v>
      </c>
      <c r="AJ102" s="103">
        <v>71.043999999999997</v>
      </c>
      <c r="AK102" s="103">
        <v>71.400999999999996</v>
      </c>
    </row>
    <row r="103" spans="1:37" ht="12.75" customHeight="1">
      <c r="A103" s="89">
        <v>97</v>
      </c>
      <c r="B103" s="89" t="s">
        <v>337</v>
      </c>
      <c r="C103" s="89" t="s">
        <v>336</v>
      </c>
      <c r="D103" s="89" t="s">
        <v>217</v>
      </c>
      <c r="E103" s="89"/>
      <c r="F103" s="89"/>
      <c r="G103" s="89" t="s">
        <v>80</v>
      </c>
      <c r="H103" s="89" t="s">
        <v>338</v>
      </c>
      <c r="I103" s="103">
        <v>62.581000000000003</v>
      </c>
      <c r="J103" s="103">
        <v>62.694000000000003</v>
      </c>
      <c r="K103" s="103">
        <v>63.06</v>
      </c>
      <c r="L103" s="103">
        <v>62.654000000000003</v>
      </c>
      <c r="M103" s="103">
        <v>63.273000000000003</v>
      </c>
      <c r="N103" s="103">
        <v>64.906000000000006</v>
      </c>
      <c r="O103" s="103">
        <v>66.412999999999997</v>
      </c>
      <c r="P103" s="103">
        <v>67.183999999999997</v>
      </c>
      <c r="Q103" s="103">
        <v>67.224000000000004</v>
      </c>
      <c r="R103" s="103">
        <v>68.793000000000006</v>
      </c>
      <c r="S103" s="103">
        <v>66.721999999999994</v>
      </c>
      <c r="T103" s="103">
        <v>66.664000000000001</v>
      </c>
      <c r="U103" s="103">
        <v>66.816000000000003</v>
      </c>
      <c r="V103" s="103">
        <v>67.91</v>
      </c>
      <c r="W103" s="103">
        <v>69.388000000000005</v>
      </c>
      <c r="X103" s="103">
        <v>69.917000000000002</v>
      </c>
      <c r="Y103" s="103">
        <v>70.004000000000005</v>
      </c>
      <c r="Z103" s="103">
        <v>70.61</v>
      </c>
      <c r="AA103" s="103">
        <v>71.897999999999996</v>
      </c>
      <c r="AB103" s="103">
        <v>72.936000000000007</v>
      </c>
      <c r="AC103" s="103">
        <v>74.040000000000006</v>
      </c>
      <c r="AD103" s="103">
        <v>75.343000000000004</v>
      </c>
      <c r="AE103" s="103">
        <v>75.641000000000005</v>
      </c>
      <c r="AF103" s="103">
        <v>76.293999999999997</v>
      </c>
      <c r="AG103" s="103">
        <v>77.626000000000005</v>
      </c>
      <c r="AH103" s="103">
        <v>79.162000000000006</v>
      </c>
      <c r="AI103" s="103">
        <v>79.772000000000006</v>
      </c>
      <c r="AJ103" s="103">
        <v>78.591999999999999</v>
      </c>
      <c r="AK103" s="103">
        <v>79.42</v>
      </c>
    </row>
    <row r="104" spans="1:37" ht="12.75" customHeight="1">
      <c r="A104" s="89">
        <v>98</v>
      </c>
      <c r="B104" s="89" t="s">
        <v>340</v>
      </c>
      <c r="C104" s="89" t="s">
        <v>339</v>
      </c>
      <c r="D104" s="89" t="s">
        <v>217</v>
      </c>
      <c r="E104" s="89"/>
      <c r="F104" s="89"/>
      <c r="G104" s="89" t="s">
        <v>80</v>
      </c>
      <c r="H104" s="89" t="s">
        <v>341</v>
      </c>
      <c r="I104" s="103">
        <v>34.692</v>
      </c>
      <c r="J104" s="103">
        <v>33.92</v>
      </c>
      <c r="K104" s="103">
        <v>34.122999999999998</v>
      </c>
      <c r="L104" s="103">
        <v>33.11</v>
      </c>
      <c r="M104" s="103">
        <v>32.716999999999999</v>
      </c>
      <c r="N104" s="103">
        <v>32.969000000000001</v>
      </c>
      <c r="O104" s="103">
        <v>32.957000000000001</v>
      </c>
      <c r="P104" s="103">
        <v>34.07</v>
      </c>
      <c r="Q104" s="103">
        <v>33.606000000000002</v>
      </c>
      <c r="R104" s="103">
        <v>34.133000000000003</v>
      </c>
      <c r="S104" s="103">
        <v>32.152999999999999</v>
      </c>
      <c r="T104" s="103">
        <v>31.684999999999999</v>
      </c>
      <c r="U104" s="103">
        <v>31.02</v>
      </c>
      <c r="V104" s="103">
        <v>30.940999999999999</v>
      </c>
      <c r="W104" s="103">
        <v>31.251000000000001</v>
      </c>
      <c r="X104" s="103">
        <v>32.314999999999998</v>
      </c>
      <c r="Y104" s="103">
        <v>32.375</v>
      </c>
      <c r="Z104" s="103">
        <v>32.430999999999997</v>
      </c>
      <c r="AA104" s="103">
        <v>32.920999999999999</v>
      </c>
      <c r="AB104" s="103">
        <v>32.991999999999997</v>
      </c>
      <c r="AC104" s="103">
        <v>33.442</v>
      </c>
      <c r="AD104" s="103">
        <v>33.450000000000003</v>
      </c>
      <c r="AE104" s="103">
        <v>33.923000000000002</v>
      </c>
      <c r="AF104" s="103">
        <v>34.341999999999999</v>
      </c>
      <c r="AG104" s="103">
        <v>35.307000000000002</v>
      </c>
      <c r="AH104" s="103">
        <v>36.369</v>
      </c>
      <c r="AI104" s="103">
        <v>36.981999999999999</v>
      </c>
      <c r="AJ104" s="103">
        <v>36.692</v>
      </c>
      <c r="AK104" s="103">
        <v>37.42</v>
      </c>
    </row>
    <row r="105" spans="1:37" ht="12.75" customHeight="1">
      <c r="A105" s="89">
        <v>99</v>
      </c>
      <c r="B105" s="89" t="s">
        <v>379</v>
      </c>
      <c r="C105" s="89" t="s">
        <v>378</v>
      </c>
      <c r="D105" s="89" t="s">
        <v>217</v>
      </c>
      <c r="E105" s="89"/>
      <c r="F105" s="89" t="s">
        <v>118</v>
      </c>
      <c r="G105" s="89"/>
      <c r="H105" s="89" t="s">
        <v>1189</v>
      </c>
      <c r="I105" s="103">
        <v>552.93200000000002</v>
      </c>
      <c r="J105" s="103">
        <v>548.64499999999998</v>
      </c>
      <c r="K105" s="103">
        <v>547.57399999999996</v>
      </c>
      <c r="L105" s="103">
        <v>543.51800000000003</v>
      </c>
      <c r="M105" s="103">
        <v>540.37400000000002</v>
      </c>
      <c r="N105" s="103">
        <v>545.95699999999999</v>
      </c>
      <c r="O105" s="103">
        <v>550.58799999999997</v>
      </c>
      <c r="P105" s="103">
        <v>559.69399999999996</v>
      </c>
      <c r="Q105" s="103">
        <v>557.048</v>
      </c>
      <c r="R105" s="103">
        <v>552.22799999999995</v>
      </c>
      <c r="S105" s="103">
        <v>535.774</v>
      </c>
      <c r="T105" s="103">
        <v>530.77099999999996</v>
      </c>
      <c r="U105" s="103">
        <v>531.62699999999995</v>
      </c>
      <c r="V105" s="103">
        <v>535.15599999999995</v>
      </c>
      <c r="W105" s="103">
        <v>542.48900000000003</v>
      </c>
      <c r="X105" s="103">
        <v>550.86900000000003</v>
      </c>
      <c r="Y105" s="103">
        <v>551.38499999999999</v>
      </c>
      <c r="Z105" s="103">
        <v>554.57000000000005</v>
      </c>
      <c r="AA105" s="103">
        <v>563.96</v>
      </c>
      <c r="AB105" s="103">
        <v>568.97799999999995</v>
      </c>
      <c r="AC105" s="103">
        <v>569.505</v>
      </c>
      <c r="AD105" s="103">
        <v>572.87199999999996</v>
      </c>
      <c r="AE105" s="103">
        <v>578.74699999999996</v>
      </c>
      <c r="AF105" s="103">
        <v>582.06399999999996</v>
      </c>
      <c r="AG105" s="103">
        <v>588.37400000000002</v>
      </c>
      <c r="AH105" s="103">
        <v>595.15099999999995</v>
      </c>
      <c r="AI105" s="103">
        <v>595.46500000000003</v>
      </c>
      <c r="AJ105" s="103">
        <v>588.75599999999997</v>
      </c>
      <c r="AK105" s="103">
        <v>587.46299999999997</v>
      </c>
    </row>
    <row r="106" spans="1:37" ht="12.75" customHeight="1">
      <c r="A106" s="89">
        <v>100</v>
      </c>
      <c r="B106" s="89" t="s">
        <v>345</v>
      </c>
      <c r="C106" s="89" t="s">
        <v>344</v>
      </c>
      <c r="D106" s="89" t="s">
        <v>217</v>
      </c>
      <c r="E106" s="89"/>
      <c r="F106" s="89"/>
      <c r="G106" s="89" t="s">
        <v>80</v>
      </c>
      <c r="H106" s="89" t="s">
        <v>1190</v>
      </c>
      <c r="I106" s="103">
        <v>65.363</v>
      </c>
      <c r="J106" s="103">
        <v>63.14</v>
      </c>
      <c r="K106" s="103">
        <v>62.951999999999998</v>
      </c>
      <c r="L106" s="103">
        <v>63.186</v>
      </c>
      <c r="M106" s="103">
        <v>62.872</v>
      </c>
      <c r="N106" s="103">
        <v>64.117000000000004</v>
      </c>
      <c r="O106" s="103">
        <v>65.358000000000004</v>
      </c>
      <c r="P106" s="103">
        <v>65.683999999999997</v>
      </c>
      <c r="Q106" s="103">
        <v>65.471000000000004</v>
      </c>
      <c r="R106" s="103">
        <v>64.286000000000001</v>
      </c>
      <c r="S106" s="103">
        <v>63.886000000000003</v>
      </c>
      <c r="T106" s="103">
        <v>61.509</v>
      </c>
      <c r="U106" s="103">
        <v>64.763999999999996</v>
      </c>
      <c r="V106" s="103">
        <v>65.504999999999995</v>
      </c>
      <c r="W106" s="103">
        <v>65.284000000000006</v>
      </c>
      <c r="X106" s="103">
        <v>66.438999999999993</v>
      </c>
      <c r="Y106" s="103">
        <v>66.837999999999994</v>
      </c>
      <c r="Z106" s="103">
        <v>67.561000000000007</v>
      </c>
      <c r="AA106" s="103">
        <v>67.715000000000003</v>
      </c>
      <c r="AB106" s="103">
        <v>68.078000000000003</v>
      </c>
      <c r="AC106" s="103">
        <v>68.718999999999994</v>
      </c>
      <c r="AD106" s="103">
        <v>70.215000000000003</v>
      </c>
      <c r="AE106" s="103">
        <v>73.585999999999999</v>
      </c>
      <c r="AF106" s="103">
        <v>75.45</v>
      </c>
      <c r="AG106" s="103">
        <v>76.864999999999995</v>
      </c>
      <c r="AH106" s="103">
        <v>77.617000000000004</v>
      </c>
      <c r="AI106" s="103">
        <v>76.796000000000006</v>
      </c>
      <c r="AJ106" s="103">
        <v>76.667000000000002</v>
      </c>
      <c r="AK106" s="103">
        <v>75.986999999999995</v>
      </c>
    </row>
    <row r="107" spans="1:37" ht="12.75" customHeight="1">
      <c r="A107" s="89">
        <v>101</v>
      </c>
      <c r="B107" s="89" t="s">
        <v>347</v>
      </c>
      <c r="C107" s="89" t="s">
        <v>346</v>
      </c>
      <c r="D107" s="89" t="s">
        <v>217</v>
      </c>
      <c r="E107" s="89"/>
      <c r="F107" s="89"/>
      <c r="G107" s="89" t="s">
        <v>80</v>
      </c>
      <c r="H107" s="89" t="s">
        <v>1191</v>
      </c>
      <c r="I107" s="103">
        <v>57.290999999999997</v>
      </c>
      <c r="J107" s="103">
        <v>58.055999999999997</v>
      </c>
      <c r="K107" s="103">
        <v>58.771999999999998</v>
      </c>
      <c r="L107" s="103">
        <v>59.011000000000003</v>
      </c>
      <c r="M107" s="103">
        <v>58.716999999999999</v>
      </c>
      <c r="N107" s="103">
        <v>59.451000000000001</v>
      </c>
      <c r="O107" s="103">
        <v>61.075000000000003</v>
      </c>
      <c r="P107" s="103">
        <v>62.722999999999999</v>
      </c>
      <c r="Q107" s="103">
        <v>63.674999999999997</v>
      </c>
      <c r="R107" s="103">
        <v>62.701000000000001</v>
      </c>
      <c r="S107" s="103">
        <v>60.68</v>
      </c>
      <c r="T107" s="103">
        <v>60.101999999999997</v>
      </c>
      <c r="U107" s="103">
        <v>59.981999999999999</v>
      </c>
      <c r="V107" s="103">
        <v>60.606000000000002</v>
      </c>
      <c r="W107" s="103">
        <v>61.975999999999999</v>
      </c>
      <c r="X107" s="103">
        <v>63.241999999999997</v>
      </c>
      <c r="Y107" s="103">
        <v>62.987000000000002</v>
      </c>
      <c r="Z107" s="103">
        <v>64.882999999999996</v>
      </c>
      <c r="AA107" s="103">
        <v>66.522999999999996</v>
      </c>
      <c r="AB107" s="103">
        <v>65.930000000000007</v>
      </c>
      <c r="AC107" s="103">
        <v>63.725999999999999</v>
      </c>
      <c r="AD107" s="103">
        <v>64.320999999999998</v>
      </c>
      <c r="AE107" s="103">
        <v>65.350999999999999</v>
      </c>
      <c r="AF107" s="103">
        <v>66.262</v>
      </c>
      <c r="AG107" s="103">
        <v>66.998999999999995</v>
      </c>
      <c r="AH107" s="103">
        <v>67.575999999999993</v>
      </c>
      <c r="AI107" s="103">
        <v>66.972999999999999</v>
      </c>
      <c r="AJ107" s="103">
        <v>66.347999999999999</v>
      </c>
      <c r="AK107" s="103">
        <v>66.33</v>
      </c>
    </row>
    <row r="108" spans="1:37" ht="12.75" customHeight="1">
      <c r="A108" s="89">
        <v>102</v>
      </c>
      <c r="B108" s="89" t="s">
        <v>349</v>
      </c>
      <c r="C108" s="89" t="s">
        <v>348</v>
      </c>
      <c r="D108" s="89" t="s">
        <v>217</v>
      </c>
      <c r="E108" s="89"/>
      <c r="F108" s="89"/>
      <c r="G108" s="89" t="s">
        <v>80</v>
      </c>
      <c r="H108" s="89" t="s">
        <v>1192</v>
      </c>
      <c r="I108" s="103">
        <v>37.500999999999998</v>
      </c>
      <c r="J108" s="103">
        <v>37.24</v>
      </c>
      <c r="K108" s="103">
        <v>37.113</v>
      </c>
      <c r="L108" s="103">
        <v>36.247</v>
      </c>
      <c r="M108" s="103">
        <v>35.968000000000004</v>
      </c>
      <c r="N108" s="103">
        <v>36.122999999999998</v>
      </c>
      <c r="O108" s="103">
        <v>36.465000000000003</v>
      </c>
      <c r="P108" s="103">
        <v>36.927</v>
      </c>
      <c r="Q108" s="103">
        <v>37.149000000000001</v>
      </c>
      <c r="R108" s="103">
        <v>36.457999999999998</v>
      </c>
      <c r="S108" s="103">
        <v>36.453000000000003</v>
      </c>
      <c r="T108" s="103">
        <v>36.468000000000004</v>
      </c>
      <c r="U108" s="103">
        <v>36.814</v>
      </c>
      <c r="V108" s="103">
        <v>37.642000000000003</v>
      </c>
      <c r="W108" s="103">
        <v>37.862000000000002</v>
      </c>
      <c r="X108" s="103">
        <v>38.642000000000003</v>
      </c>
      <c r="Y108" s="103">
        <v>39.368000000000002</v>
      </c>
      <c r="Z108" s="103">
        <v>39.369999999999997</v>
      </c>
      <c r="AA108" s="103">
        <v>39.975999999999999</v>
      </c>
      <c r="AB108" s="103">
        <v>41.106999999999999</v>
      </c>
      <c r="AC108" s="103">
        <v>42.131</v>
      </c>
      <c r="AD108" s="103">
        <v>42.948999999999998</v>
      </c>
      <c r="AE108" s="103">
        <v>42.951000000000001</v>
      </c>
      <c r="AF108" s="103">
        <v>42.69</v>
      </c>
      <c r="AG108" s="103">
        <v>42.067</v>
      </c>
      <c r="AH108" s="103">
        <v>41.779000000000003</v>
      </c>
      <c r="AI108" s="103">
        <v>41.722000000000001</v>
      </c>
      <c r="AJ108" s="103">
        <v>40.712000000000003</v>
      </c>
      <c r="AK108" s="103">
        <v>41.05</v>
      </c>
    </row>
    <row r="109" spans="1:37" ht="12.75" customHeight="1">
      <c r="A109" s="89">
        <v>103</v>
      </c>
      <c r="B109" s="89" t="s">
        <v>351</v>
      </c>
      <c r="C109" s="89" t="s">
        <v>350</v>
      </c>
      <c r="D109" s="89" t="s">
        <v>217</v>
      </c>
      <c r="E109" s="89"/>
      <c r="F109" s="89"/>
      <c r="G109" s="89" t="s">
        <v>80</v>
      </c>
      <c r="H109" s="89" t="s">
        <v>1193</v>
      </c>
      <c r="I109" s="103">
        <v>35.56</v>
      </c>
      <c r="J109" s="103">
        <v>35.826999999999998</v>
      </c>
      <c r="K109" s="103">
        <v>34.847999999999999</v>
      </c>
      <c r="L109" s="103">
        <v>34.722000000000001</v>
      </c>
      <c r="M109" s="103">
        <v>34.450000000000003</v>
      </c>
      <c r="N109" s="103">
        <v>34.143000000000001</v>
      </c>
      <c r="O109" s="103">
        <v>34.652999999999999</v>
      </c>
      <c r="P109" s="103">
        <v>35.609000000000002</v>
      </c>
      <c r="Q109" s="103">
        <v>35.479999999999997</v>
      </c>
      <c r="R109" s="103">
        <v>34.546999999999997</v>
      </c>
      <c r="S109" s="103">
        <v>34.505000000000003</v>
      </c>
      <c r="T109" s="103">
        <v>35.012999999999998</v>
      </c>
      <c r="U109" s="103">
        <v>34.267000000000003</v>
      </c>
      <c r="V109" s="103">
        <v>34.353000000000002</v>
      </c>
      <c r="W109" s="103">
        <v>35.305</v>
      </c>
      <c r="X109" s="103">
        <v>35.061999999999998</v>
      </c>
      <c r="Y109" s="103">
        <v>34.634999999999998</v>
      </c>
      <c r="Z109" s="103">
        <v>34.395000000000003</v>
      </c>
      <c r="AA109" s="103">
        <v>34.655000000000001</v>
      </c>
      <c r="AB109" s="103">
        <v>34.533999999999999</v>
      </c>
      <c r="AC109" s="103">
        <v>34.652999999999999</v>
      </c>
      <c r="AD109" s="103">
        <v>34.593000000000004</v>
      </c>
      <c r="AE109" s="103">
        <v>34.548000000000002</v>
      </c>
      <c r="AF109" s="103">
        <v>34.075000000000003</v>
      </c>
      <c r="AG109" s="103">
        <v>34.395000000000003</v>
      </c>
      <c r="AH109" s="103">
        <v>34.411999999999999</v>
      </c>
      <c r="AI109" s="103">
        <v>34.289000000000001</v>
      </c>
      <c r="AJ109" s="103">
        <v>33.972000000000001</v>
      </c>
      <c r="AK109" s="103">
        <v>34.095999999999997</v>
      </c>
    </row>
    <row r="110" spans="1:37" ht="12.75" customHeight="1">
      <c r="A110" s="89">
        <v>104</v>
      </c>
      <c r="B110" s="89" t="s">
        <v>353</v>
      </c>
      <c r="C110" s="89" t="s">
        <v>352</v>
      </c>
      <c r="D110" s="89" t="s">
        <v>217</v>
      </c>
      <c r="E110" s="89"/>
      <c r="F110" s="89"/>
      <c r="G110" s="89" t="s">
        <v>80</v>
      </c>
      <c r="H110" s="89" t="s">
        <v>354</v>
      </c>
      <c r="I110" s="103">
        <v>35.917000000000002</v>
      </c>
      <c r="J110" s="103">
        <v>37.197000000000003</v>
      </c>
      <c r="K110" s="103">
        <v>37.655000000000001</v>
      </c>
      <c r="L110" s="103">
        <v>37.671999999999997</v>
      </c>
      <c r="M110" s="103">
        <v>38.359000000000002</v>
      </c>
      <c r="N110" s="103">
        <v>39.784999999999997</v>
      </c>
      <c r="O110" s="103">
        <v>41.021000000000001</v>
      </c>
      <c r="P110" s="103">
        <v>41.792999999999999</v>
      </c>
      <c r="Q110" s="103">
        <v>42.137</v>
      </c>
      <c r="R110" s="103">
        <v>42.790999999999997</v>
      </c>
      <c r="S110" s="103">
        <v>41.100999999999999</v>
      </c>
      <c r="T110" s="103">
        <v>42.171999999999997</v>
      </c>
      <c r="U110" s="103">
        <v>42.670999999999999</v>
      </c>
      <c r="V110" s="103">
        <v>43.491999999999997</v>
      </c>
      <c r="W110" s="103">
        <v>44.548999999999999</v>
      </c>
      <c r="X110" s="103">
        <v>46.005000000000003</v>
      </c>
      <c r="Y110" s="103">
        <v>47.697000000000003</v>
      </c>
      <c r="Z110" s="103">
        <v>48.712000000000003</v>
      </c>
      <c r="AA110" s="103">
        <v>49.997</v>
      </c>
      <c r="AB110" s="103">
        <v>51.36</v>
      </c>
      <c r="AC110" s="103">
        <v>52.006999999999998</v>
      </c>
      <c r="AD110" s="103">
        <v>51.351999999999997</v>
      </c>
      <c r="AE110" s="103">
        <v>51.962000000000003</v>
      </c>
      <c r="AF110" s="103">
        <v>52.53</v>
      </c>
      <c r="AG110" s="103">
        <v>53.231000000000002</v>
      </c>
      <c r="AH110" s="103">
        <v>54.353999999999999</v>
      </c>
      <c r="AI110" s="103">
        <v>55.093000000000004</v>
      </c>
      <c r="AJ110" s="103">
        <v>55.209000000000003</v>
      </c>
      <c r="AK110" s="103">
        <v>55.100999999999999</v>
      </c>
    </row>
    <row r="111" spans="1:37" ht="12.75" customHeight="1">
      <c r="A111" s="89">
        <v>105</v>
      </c>
      <c r="B111" s="89" t="s">
        <v>356</v>
      </c>
      <c r="C111" s="89" t="s">
        <v>355</v>
      </c>
      <c r="D111" s="89" t="s">
        <v>217</v>
      </c>
      <c r="E111" s="89"/>
      <c r="F111" s="89"/>
      <c r="G111" s="89" t="s">
        <v>80</v>
      </c>
      <c r="H111" s="89" t="s">
        <v>357</v>
      </c>
      <c r="I111" s="103">
        <v>34.920999999999999</v>
      </c>
      <c r="J111" s="103">
        <v>35.906999999999996</v>
      </c>
      <c r="K111" s="103">
        <v>36.029000000000003</v>
      </c>
      <c r="L111" s="103">
        <v>35.39</v>
      </c>
      <c r="M111" s="103">
        <v>34.735999999999997</v>
      </c>
      <c r="N111" s="103">
        <v>35.01</v>
      </c>
      <c r="O111" s="103">
        <v>35.298999999999999</v>
      </c>
      <c r="P111" s="103">
        <v>35.851999999999997</v>
      </c>
      <c r="Q111" s="103">
        <v>35.243000000000002</v>
      </c>
      <c r="R111" s="103">
        <v>35.338999999999999</v>
      </c>
      <c r="S111" s="103">
        <v>33.912999999999997</v>
      </c>
      <c r="T111" s="103">
        <v>33.774999999999999</v>
      </c>
      <c r="U111" s="103">
        <v>33.575000000000003</v>
      </c>
      <c r="V111" s="103">
        <v>33.950000000000003</v>
      </c>
      <c r="W111" s="103">
        <v>34.506999999999998</v>
      </c>
      <c r="X111" s="103">
        <v>35.072000000000003</v>
      </c>
      <c r="Y111" s="103">
        <v>34.49</v>
      </c>
      <c r="Z111" s="103">
        <v>33.954999999999998</v>
      </c>
      <c r="AA111" s="103">
        <v>34.69</v>
      </c>
      <c r="AB111" s="103">
        <v>34.912999999999997</v>
      </c>
      <c r="AC111" s="103">
        <v>34.478000000000002</v>
      </c>
      <c r="AD111" s="103">
        <v>34.512999999999998</v>
      </c>
      <c r="AE111" s="103">
        <v>34.386000000000003</v>
      </c>
      <c r="AF111" s="103">
        <v>34.505000000000003</v>
      </c>
      <c r="AG111" s="103">
        <v>34.866</v>
      </c>
      <c r="AH111" s="103">
        <v>35.018000000000001</v>
      </c>
      <c r="AI111" s="103">
        <v>35.423000000000002</v>
      </c>
      <c r="AJ111" s="103">
        <v>35.460999999999999</v>
      </c>
      <c r="AK111" s="103">
        <v>35.191000000000003</v>
      </c>
    </row>
    <row r="112" spans="1:37" ht="12.75" customHeight="1">
      <c r="A112" s="89">
        <v>106</v>
      </c>
      <c r="B112" s="89" t="s">
        <v>359</v>
      </c>
      <c r="C112" s="89" t="s">
        <v>358</v>
      </c>
      <c r="D112" s="89" t="s">
        <v>217</v>
      </c>
      <c r="E112" s="89"/>
      <c r="F112" s="89"/>
      <c r="G112" s="89" t="s">
        <v>80</v>
      </c>
      <c r="H112" s="89" t="s">
        <v>360</v>
      </c>
      <c r="I112" s="103">
        <v>41.073999999999998</v>
      </c>
      <c r="J112" s="103">
        <v>41.040999999999997</v>
      </c>
      <c r="K112" s="103">
        <v>40.951000000000001</v>
      </c>
      <c r="L112" s="103">
        <v>40.51</v>
      </c>
      <c r="M112" s="103">
        <v>40.444000000000003</v>
      </c>
      <c r="N112" s="103">
        <v>41.119</v>
      </c>
      <c r="O112" s="103">
        <v>40.856999999999999</v>
      </c>
      <c r="P112" s="103">
        <v>40.710999999999999</v>
      </c>
      <c r="Q112" s="103">
        <v>40.293999999999997</v>
      </c>
      <c r="R112" s="103">
        <v>39.453000000000003</v>
      </c>
      <c r="S112" s="103">
        <v>37.414000000000001</v>
      </c>
      <c r="T112" s="103">
        <v>36.311999999999998</v>
      </c>
      <c r="U112" s="103">
        <v>35.896999999999998</v>
      </c>
      <c r="V112" s="103">
        <v>35.648000000000003</v>
      </c>
      <c r="W112" s="103">
        <v>35.825000000000003</v>
      </c>
      <c r="X112" s="103">
        <v>36.344000000000001</v>
      </c>
      <c r="Y112" s="103">
        <v>36.091000000000001</v>
      </c>
      <c r="Z112" s="103">
        <v>35.887999999999998</v>
      </c>
      <c r="AA112" s="103">
        <v>36.273000000000003</v>
      </c>
      <c r="AB112" s="103">
        <v>36.28</v>
      </c>
      <c r="AC112" s="103">
        <v>36.683</v>
      </c>
      <c r="AD112" s="103">
        <v>37.273000000000003</v>
      </c>
      <c r="AE112" s="103">
        <v>37.201000000000001</v>
      </c>
      <c r="AF112" s="103">
        <v>37.250999999999998</v>
      </c>
      <c r="AG112" s="103">
        <v>37.218000000000004</v>
      </c>
      <c r="AH112" s="103">
        <v>37.345999999999997</v>
      </c>
      <c r="AI112" s="103">
        <v>37.030999999999999</v>
      </c>
      <c r="AJ112" s="103">
        <v>36.79</v>
      </c>
      <c r="AK112" s="103">
        <v>37.143000000000001</v>
      </c>
    </row>
    <row r="113" spans="1:37" ht="12.75" customHeight="1">
      <c r="A113" s="89">
        <v>107</v>
      </c>
      <c r="B113" s="89" t="s">
        <v>362</v>
      </c>
      <c r="C113" s="89" t="s">
        <v>361</v>
      </c>
      <c r="D113" s="89" t="s">
        <v>217</v>
      </c>
      <c r="E113" s="89"/>
      <c r="F113" s="89"/>
      <c r="G113" s="89" t="s">
        <v>80</v>
      </c>
      <c r="H113" s="89" t="s">
        <v>363</v>
      </c>
      <c r="I113" s="103">
        <v>33.226999999999997</v>
      </c>
      <c r="J113" s="103">
        <v>32.832999999999998</v>
      </c>
      <c r="K113" s="103">
        <v>33.078000000000003</v>
      </c>
      <c r="L113" s="103">
        <v>33.301000000000002</v>
      </c>
      <c r="M113" s="103">
        <v>33.603000000000002</v>
      </c>
      <c r="N113" s="103">
        <v>34.393000000000001</v>
      </c>
      <c r="O113" s="103">
        <v>35.03</v>
      </c>
      <c r="P113" s="103">
        <v>36.274000000000001</v>
      </c>
      <c r="Q113" s="103">
        <v>36.552</v>
      </c>
      <c r="R113" s="103">
        <v>37.473999999999997</v>
      </c>
      <c r="S113" s="103">
        <v>35.840000000000003</v>
      </c>
      <c r="T113" s="103">
        <v>35.917000000000002</v>
      </c>
      <c r="U113" s="103">
        <v>35.99</v>
      </c>
      <c r="V113" s="103">
        <v>36.57</v>
      </c>
      <c r="W113" s="103">
        <v>37.286000000000001</v>
      </c>
      <c r="X113" s="103">
        <v>38.226999999999997</v>
      </c>
      <c r="Y113" s="103">
        <v>38.006999999999998</v>
      </c>
      <c r="Z113" s="103">
        <v>38.212000000000003</v>
      </c>
      <c r="AA113" s="103">
        <v>39.533000000000001</v>
      </c>
      <c r="AB113" s="103">
        <v>40.473999999999997</v>
      </c>
      <c r="AC113" s="103">
        <v>41.295000000000002</v>
      </c>
      <c r="AD113" s="103">
        <v>42.932000000000002</v>
      </c>
      <c r="AE113" s="103">
        <v>43.616999999999997</v>
      </c>
      <c r="AF113" s="103">
        <v>43.753999999999998</v>
      </c>
      <c r="AG113" s="103">
        <v>45.101999999999997</v>
      </c>
      <c r="AH113" s="103">
        <v>46.265000000000001</v>
      </c>
      <c r="AI113" s="103">
        <v>46.593000000000004</v>
      </c>
      <c r="AJ113" s="103">
        <v>46.509</v>
      </c>
      <c r="AK113" s="103">
        <v>46.88</v>
      </c>
    </row>
    <row r="114" spans="1:37" ht="12.75" customHeight="1">
      <c r="A114" s="89">
        <v>108</v>
      </c>
      <c r="B114" s="89" t="s">
        <v>365</v>
      </c>
      <c r="C114" s="89" t="s">
        <v>364</v>
      </c>
      <c r="D114" s="89" t="s">
        <v>217</v>
      </c>
      <c r="E114" s="89"/>
      <c r="F114" s="89"/>
      <c r="G114" s="89" t="s">
        <v>80</v>
      </c>
      <c r="H114" s="89" t="s">
        <v>366</v>
      </c>
      <c r="I114" s="103">
        <v>50.621000000000002</v>
      </c>
      <c r="J114" s="103">
        <v>50.387</v>
      </c>
      <c r="K114" s="103">
        <v>49.929000000000002</v>
      </c>
      <c r="L114" s="103">
        <v>48.625999999999998</v>
      </c>
      <c r="M114" s="103">
        <v>47.988999999999997</v>
      </c>
      <c r="N114" s="103">
        <v>48.131</v>
      </c>
      <c r="O114" s="103">
        <v>47.973999999999997</v>
      </c>
      <c r="P114" s="103">
        <v>48.951999999999998</v>
      </c>
      <c r="Q114" s="103">
        <v>48.143000000000001</v>
      </c>
      <c r="R114" s="103">
        <v>47.923999999999999</v>
      </c>
      <c r="S114" s="103">
        <v>45.536000000000001</v>
      </c>
      <c r="T114" s="103">
        <v>45.031999999999996</v>
      </c>
      <c r="U114" s="103">
        <v>44.357999999999997</v>
      </c>
      <c r="V114" s="103">
        <v>44.295000000000002</v>
      </c>
      <c r="W114" s="103">
        <v>44.448</v>
      </c>
      <c r="X114" s="103">
        <v>44.768999999999998</v>
      </c>
      <c r="Y114" s="103">
        <v>44.743000000000002</v>
      </c>
      <c r="Z114" s="103">
        <v>44.954000000000001</v>
      </c>
      <c r="AA114" s="103">
        <v>46.527999999999999</v>
      </c>
      <c r="AB114" s="103">
        <v>47.039000000000001</v>
      </c>
      <c r="AC114" s="103">
        <v>47.207000000000001</v>
      </c>
      <c r="AD114" s="103">
        <v>47.534999999999997</v>
      </c>
      <c r="AE114" s="103">
        <v>48.377000000000002</v>
      </c>
      <c r="AF114" s="103">
        <v>49.305999999999997</v>
      </c>
      <c r="AG114" s="103">
        <v>50.042000000000002</v>
      </c>
      <c r="AH114" s="103">
        <v>50.886000000000003</v>
      </c>
      <c r="AI114" s="103">
        <v>49.854999999999997</v>
      </c>
      <c r="AJ114" s="103">
        <v>47.709000000000003</v>
      </c>
      <c r="AK114" s="103">
        <v>47.408000000000001</v>
      </c>
    </row>
    <row r="115" spans="1:37" ht="12.75" customHeight="1">
      <c r="A115" s="89">
        <v>109</v>
      </c>
      <c r="B115" s="89" t="s">
        <v>368</v>
      </c>
      <c r="C115" s="89" t="s">
        <v>367</v>
      </c>
      <c r="D115" s="89" t="s">
        <v>217</v>
      </c>
      <c r="E115" s="89"/>
      <c r="F115" s="89"/>
      <c r="G115" s="89" t="s">
        <v>80</v>
      </c>
      <c r="H115" s="89" t="s">
        <v>369</v>
      </c>
      <c r="I115" s="103">
        <v>39.362000000000002</v>
      </c>
      <c r="J115" s="103">
        <v>38.130000000000003</v>
      </c>
      <c r="K115" s="103">
        <v>38.07</v>
      </c>
      <c r="L115" s="103">
        <v>38.173999999999999</v>
      </c>
      <c r="M115" s="103">
        <v>37.819000000000003</v>
      </c>
      <c r="N115" s="103">
        <v>37.987000000000002</v>
      </c>
      <c r="O115" s="103">
        <v>37.862000000000002</v>
      </c>
      <c r="P115" s="103">
        <v>38.601999999999997</v>
      </c>
      <c r="Q115" s="103">
        <v>38.536000000000001</v>
      </c>
      <c r="R115" s="103">
        <v>38.487000000000002</v>
      </c>
      <c r="S115" s="103">
        <v>37.103999999999999</v>
      </c>
      <c r="T115" s="103">
        <v>36.829000000000001</v>
      </c>
      <c r="U115" s="103">
        <v>36.128999999999998</v>
      </c>
      <c r="V115" s="103">
        <v>35.398000000000003</v>
      </c>
      <c r="W115" s="103">
        <v>36.167000000000002</v>
      </c>
      <c r="X115" s="103">
        <v>36.838000000000001</v>
      </c>
      <c r="Y115" s="103">
        <v>36.198999999999998</v>
      </c>
      <c r="Z115" s="103">
        <v>35.484999999999999</v>
      </c>
      <c r="AA115" s="103">
        <v>35.738</v>
      </c>
      <c r="AB115" s="103">
        <v>35.771000000000001</v>
      </c>
      <c r="AC115" s="103">
        <v>34.654000000000003</v>
      </c>
      <c r="AD115" s="103">
        <v>34.045999999999999</v>
      </c>
      <c r="AE115" s="103">
        <v>33.884999999999998</v>
      </c>
      <c r="AF115" s="103">
        <v>33.398000000000003</v>
      </c>
      <c r="AG115" s="103">
        <v>33.686999999999998</v>
      </c>
      <c r="AH115" s="103">
        <v>34.746000000000002</v>
      </c>
      <c r="AI115" s="103">
        <v>35.023000000000003</v>
      </c>
      <c r="AJ115" s="103">
        <v>34.784999999999997</v>
      </c>
      <c r="AK115" s="103">
        <v>34.220999999999997</v>
      </c>
    </row>
    <row r="116" spans="1:37" ht="12.75" customHeight="1">
      <c r="A116" s="89">
        <v>110</v>
      </c>
      <c r="B116" s="89" t="s">
        <v>371</v>
      </c>
      <c r="C116" s="89" t="s">
        <v>370</v>
      </c>
      <c r="D116" s="89" t="s">
        <v>217</v>
      </c>
      <c r="E116" s="89"/>
      <c r="F116" s="89"/>
      <c r="G116" s="89" t="s">
        <v>80</v>
      </c>
      <c r="H116" s="89" t="s">
        <v>372</v>
      </c>
      <c r="I116" s="103">
        <v>37.287999999999997</v>
      </c>
      <c r="J116" s="103">
        <v>37.176000000000002</v>
      </c>
      <c r="K116" s="103">
        <v>36.99</v>
      </c>
      <c r="L116" s="103">
        <v>36.389000000000003</v>
      </c>
      <c r="M116" s="103">
        <v>36.411999999999999</v>
      </c>
      <c r="N116" s="103">
        <v>36.500999999999998</v>
      </c>
      <c r="O116" s="103">
        <v>36.555999999999997</v>
      </c>
      <c r="P116" s="103">
        <v>37.162999999999997</v>
      </c>
      <c r="Q116" s="103">
        <v>36.738999999999997</v>
      </c>
      <c r="R116" s="103">
        <v>36.881</v>
      </c>
      <c r="S116" s="103">
        <v>36.197000000000003</v>
      </c>
      <c r="T116" s="103">
        <v>35.957999999999998</v>
      </c>
      <c r="U116" s="103">
        <v>35.808</v>
      </c>
      <c r="V116" s="103">
        <v>36.453000000000003</v>
      </c>
      <c r="W116" s="103">
        <v>37.058999999999997</v>
      </c>
      <c r="X116" s="103">
        <v>37.148000000000003</v>
      </c>
      <c r="Y116" s="103">
        <v>37.268999999999998</v>
      </c>
      <c r="Z116" s="103">
        <v>37.201000000000001</v>
      </c>
      <c r="AA116" s="103">
        <v>37.115000000000002</v>
      </c>
      <c r="AB116" s="103">
        <v>37.311</v>
      </c>
      <c r="AC116" s="103">
        <v>37.543999999999997</v>
      </c>
      <c r="AD116" s="103">
        <v>37.095999999999997</v>
      </c>
      <c r="AE116" s="103">
        <v>37.148000000000003</v>
      </c>
      <c r="AF116" s="103">
        <v>37.094999999999999</v>
      </c>
      <c r="AG116" s="103">
        <v>37.328000000000003</v>
      </c>
      <c r="AH116" s="103">
        <v>37.999000000000002</v>
      </c>
      <c r="AI116" s="103">
        <v>38.082000000000001</v>
      </c>
      <c r="AJ116" s="103">
        <v>37.624000000000002</v>
      </c>
      <c r="AK116" s="103">
        <v>37.838000000000001</v>
      </c>
    </row>
    <row r="117" spans="1:37" ht="12.75" customHeight="1">
      <c r="A117" s="89">
        <v>111</v>
      </c>
      <c r="B117" s="89" t="s">
        <v>374</v>
      </c>
      <c r="C117" s="89" t="s">
        <v>373</v>
      </c>
      <c r="D117" s="89" t="s">
        <v>217</v>
      </c>
      <c r="E117" s="89"/>
      <c r="F117" s="89"/>
      <c r="G117" s="89" t="s">
        <v>80</v>
      </c>
      <c r="H117" s="89" t="s">
        <v>375</v>
      </c>
      <c r="I117" s="103">
        <v>37.052999999999997</v>
      </c>
      <c r="J117" s="103">
        <v>36.953000000000003</v>
      </c>
      <c r="K117" s="103">
        <v>36.886000000000003</v>
      </c>
      <c r="L117" s="103">
        <v>37.085000000000001</v>
      </c>
      <c r="M117" s="103">
        <v>36.843000000000004</v>
      </c>
      <c r="N117" s="103">
        <v>36.918999999999997</v>
      </c>
      <c r="O117" s="103">
        <v>37.048000000000002</v>
      </c>
      <c r="P117" s="103">
        <v>38.264000000000003</v>
      </c>
      <c r="Q117" s="103">
        <v>37.395000000000003</v>
      </c>
      <c r="R117" s="103">
        <v>36.046999999999997</v>
      </c>
      <c r="S117" s="103">
        <v>35.423000000000002</v>
      </c>
      <c r="T117" s="103">
        <v>35.173999999999999</v>
      </c>
      <c r="U117" s="103">
        <v>34.901000000000003</v>
      </c>
      <c r="V117" s="103">
        <v>34.972000000000001</v>
      </c>
      <c r="W117" s="103">
        <v>35.496000000000002</v>
      </c>
      <c r="X117" s="103">
        <v>36.131</v>
      </c>
      <c r="Y117" s="103">
        <v>35.862000000000002</v>
      </c>
      <c r="Z117" s="103">
        <v>36.610999999999997</v>
      </c>
      <c r="AA117" s="103">
        <v>37.707000000000001</v>
      </c>
      <c r="AB117" s="103">
        <v>37.930999999999997</v>
      </c>
      <c r="AC117" s="103">
        <v>37.838999999999999</v>
      </c>
      <c r="AD117" s="103">
        <v>37.462000000000003</v>
      </c>
      <c r="AE117" s="103">
        <v>36.904000000000003</v>
      </c>
      <c r="AF117" s="103">
        <v>36.976999999999997</v>
      </c>
      <c r="AG117" s="103">
        <v>37.183</v>
      </c>
      <c r="AH117" s="103">
        <v>37.506</v>
      </c>
      <c r="AI117" s="103">
        <v>37.869</v>
      </c>
      <c r="AJ117" s="103">
        <v>37.533000000000001</v>
      </c>
      <c r="AK117" s="103">
        <v>37.049999999999997</v>
      </c>
    </row>
    <row r="118" spans="1:37" ht="12.75" customHeight="1">
      <c r="A118" s="89">
        <v>112</v>
      </c>
      <c r="B118" s="89" t="s">
        <v>377</v>
      </c>
      <c r="C118" s="89" t="s">
        <v>376</v>
      </c>
      <c r="D118" s="89" t="s">
        <v>217</v>
      </c>
      <c r="E118" s="89"/>
      <c r="F118" s="89"/>
      <c r="G118" s="89" t="s">
        <v>80</v>
      </c>
      <c r="H118" s="89" t="s">
        <v>1194</v>
      </c>
      <c r="I118" s="103">
        <v>47.753999999999998</v>
      </c>
      <c r="J118" s="103">
        <v>44.758000000000003</v>
      </c>
      <c r="K118" s="103">
        <v>44.301000000000002</v>
      </c>
      <c r="L118" s="103">
        <v>43.204999999999998</v>
      </c>
      <c r="M118" s="103">
        <v>42.161999999999999</v>
      </c>
      <c r="N118" s="103">
        <v>42.277999999999999</v>
      </c>
      <c r="O118" s="103">
        <v>41.39</v>
      </c>
      <c r="P118" s="103">
        <v>41.140999999999998</v>
      </c>
      <c r="Q118" s="103">
        <v>40.234999999999999</v>
      </c>
      <c r="R118" s="103">
        <v>39.840000000000003</v>
      </c>
      <c r="S118" s="103">
        <v>37.722000000000001</v>
      </c>
      <c r="T118" s="103">
        <v>36.511000000000003</v>
      </c>
      <c r="U118" s="103">
        <v>36.472000000000001</v>
      </c>
      <c r="V118" s="103">
        <v>36.271000000000001</v>
      </c>
      <c r="W118" s="103">
        <v>36.726999999999997</v>
      </c>
      <c r="X118" s="103">
        <v>36.951000000000001</v>
      </c>
      <c r="Y118" s="103">
        <v>37.198</v>
      </c>
      <c r="Z118" s="103">
        <v>37.343000000000004</v>
      </c>
      <c r="AA118" s="103">
        <v>37.509</v>
      </c>
      <c r="AB118" s="103">
        <v>38.250999999999998</v>
      </c>
      <c r="AC118" s="103">
        <v>38.57</v>
      </c>
      <c r="AD118" s="103">
        <v>38.584000000000003</v>
      </c>
      <c r="AE118" s="103">
        <v>38.832000000000001</v>
      </c>
      <c r="AF118" s="103">
        <v>38.771000000000001</v>
      </c>
      <c r="AG118" s="103">
        <v>39.393000000000001</v>
      </c>
      <c r="AH118" s="103">
        <v>39.637</v>
      </c>
      <c r="AI118" s="103">
        <v>40.712000000000003</v>
      </c>
      <c r="AJ118" s="103">
        <v>39.438000000000002</v>
      </c>
      <c r="AK118" s="103">
        <v>39.165999999999997</v>
      </c>
    </row>
    <row r="119" spans="1:37" ht="12.75" customHeight="1">
      <c r="A119" s="89">
        <v>113</v>
      </c>
      <c r="B119" s="89" t="s">
        <v>410</v>
      </c>
      <c r="C119" s="89" t="s">
        <v>409</v>
      </c>
      <c r="D119" s="89" t="s">
        <v>217</v>
      </c>
      <c r="E119" s="89"/>
      <c r="F119" s="89" t="s">
        <v>118</v>
      </c>
      <c r="G119" s="89"/>
      <c r="H119" s="89" t="s">
        <v>1195</v>
      </c>
      <c r="I119" s="103">
        <v>885.90599999999995</v>
      </c>
      <c r="J119" s="103">
        <v>869.43399999999997</v>
      </c>
      <c r="K119" s="103">
        <v>864.62699999999995</v>
      </c>
      <c r="L119" s="103">
        <v>858.24300000000005</v>
      </c>
      <c r="M119" s="103">
        <v>854.72500000000002</v>
      </c>
      <c r="N119" s="103">
        <v>877.43499999999995</v>
      </c>
      <c r="O119" s="103">
        <v>886.15300000000002</v>
      </c>
      <c r="P119" s="103">
        <v>905.22</v>
      </c>
      <c r="Q119" s="103">
        <v>905.673</v>
      </c>
      <c r="R119" s="103">
        <v>893.096</v>
      </c>
      <c r="S119" s="103">
        <v>892.44100000000003</v>
      </c>
      <c r="T119" s="103">
        <v>896.63499999999999</v>
      </c>
      <c r="U119" s="103">
        <v>896.66300000000001</v>
      </c>
      <c r="V119" s="103">
        <v>906.23400000000004</v>
      </c>
      <c r="W119" s="103">
        <v>923.18</v>
      </c>
      <c r="X119" s="103">
        <v>938.66200000000003</v>
      </c>
      <c r="Y119" s="103">
        <v>935.96799999999996</v>
      </c>
      <c r="Z119" s="103">
        <v>939.12900000000002</v>
      </c>
      <c r="AA119" s="103">
        <v>960.11800000000005</v>
      </c>
      <c r="AB119" s="103">
        <v>975.68499999999995</v>
      </c>
      <c r="AC119" s="103">
        <v>981.95299999999997</v>
      </c>
      <c r="AD119" s="103">
        <v>991.41099999999994</v>
      </c>
      <c r="AE119" s="103">
        <v>1005.3049999999999</v>
      </c>
      <c r="AF119" s="103">
        <v>1021.466</v>
      </c>
      <c r="AG119" s="103">
        <v>1037.1579999999999</v>
      </c>
      <c r="AH119" s="103">
        <v>1052.819</v>
      </c>
      <c r="AI119" s="103">
        <v>1060.07</v>
      </c>
      <c r="AJ119" s="103">
        <v>1050.7339999999999</v>
      </c>
      <c r="AK119" s="103">
        <v>1051.2460000000001</v>
      </c>
    </row>
    <row r="120" spans="1:37" ht="12.75" customHeight="1">
      <c r="A120" s="89">
        <v>114</v>
      </c>
      <c r="B120" s="89" t="s">
        <v>381</v>
      </c>
      <c r="C120" s="89" t="s">
        <v>380</v>
      </c>
      <c r="D120" s="89" t="s">
        <v>217</v>
      </c>
      <c r="E120" s="89"/>
      <c r="F120" s="89"/>
      <c r="G120" s="89" t="s">
        <v>80</v>
      </c>
      <c r="H120" s="89" t="s">
        <v>1196</v>
      </c>
      <c r="I120" s="103">
        <v>32.064999999999998</v>
      </c>
      <c r="J120" s="103">
        <v>31.687999999999999</v>
      </c>
      <c r="K120" s="103">
        <v>31.443999999999999</v>
      </c>
      <c r="L120" s="103">
        <v>30.84</v>
      </c>
      <c r="M120" s="103">
        <v>30.478000000000002</v>
      </c>
      <c r="N120" s="103">
        <v>31.251999999999999</v>
      </c>
      <c r="O120" s="103">
        <v>31.568000000000001</v>
      </c>
      <c r="P120" s="103">
        <v>33.442</v>
      </c>
      <c r="Q120" s="103">
        <v>32.841999999999999</v>
      </c>
      <c r="R120" s="103">
        <v>33.106999999999999</v>
      </c>
      <c r="S120" s="103">
        <v>32.683999999999997</v>
      </c>
      <c r="T120" s="103">
        <v>33.183</v>
      </c>
      <c r="U120" s="103">
        <v>33.904000000000003</v>
      </c>
      <c r="V120" s="103">
        <v>34.353000000000002</v>
      </c>
      <c r="W120" s="103">
        <v>34.683999999999997</v>
      </c>
      <c r="X120" s="103">
        <v>34.74</v>
      </c>
      <c r="Y120" s="103">
        <v>34.244999999999997</v>
      </c>
      <c r="Z120" s="103">
        <v>35.204999999999998</v>
      </c>
      <c r="AA120" s="103">
        <v>35.575000000000003</v>
      </c>
      <c r="AB120" s="103">
        <v>35.363999999999997</v>
      </c>
      <c r="AC120" s="103">
        <v>35.002000000000002</v>
      </c>
      <c r="AD120" s="103">
        <v>34.831000000000003</v>
      </c>
      <c r="AE120" s="103">
        <v>35.612000000000002</v>
      </c>
      <c r="AF120" s="103">
        <v>36.756999999999998</v>
      </c>
      <c r="AG120" s="103">
        <v>37.359000000000002</v>
      </c>
      <c r="AH120" s="103">
        <v>37.691000000000003</v>
      </c>
      <c r="AI120" s="103">
        <v>37.427</v>
      </c>
      <c r="AJ120" s="103">
        <v>37.091999999999999</v>
      </c>
      <c r="AK120" s="103">
        <v>37.396000000000001</v>
      </c>
    </row>
    <row r="121" spans="1:37" ht="12.75" customHeight="1">
      <c r="A121" s="89">
        <v>115</v>
      </c>
      <c r="B121" s="89" t="s">
        <v>383</v>
      </c>
      <c r="C121" s="89" t="s">
        <v>382</v>
      </c>
      <c r="D121" s="89" t="s">
        <v>217</v>
      </c>
      <c r="E121" s="89"/>
      <c r="F121" s="89"/>
      <c r="G121" s="89" t="s">
        <v>80</v>
      </c>
      <c r="H121" s="89" t="s">
        <v>1197</v>
      </c>
      <c r="I121" s="103">
        <v>86.183999999999997</v>
      </c>
      <c r="J121" s="103">
        <v>81.921000000000006</v>
      </c>
      <c r="K121" s="103">
        <v>81.430999999999997</v>
      </c>
      <c r="L121" s="103">
        <v>80.03</v>
      </c>
      <c r="M121" s="103">
        <v>80.334000000000003</v>
      </c>
      <c r="N121" s="103">
        <v>81.683000000000007</v>
      </c>
      <c r="O121" s="103">
        <v>83.123000000000005</v>
      </c>
      <c r="P121" s="103">
        <v>86.534999999999997</v>
      </c>
      <c r="Q121" s="103">
        <v>87.858000000000004</v>
      </c>
      <c r="R121" s="103">
        <v>84.885999999999996</v>
      </c>
      <c r="S121" s="103">
        <v>88.18</v>
      </c>
      <c r="T121" s="103">
        <v>88.424000000000007</v>
      </c>
      <c r="U121" s="103">
        <v>88.763000000000005</v>
      </c>
      <c r="V121" s="103">
        <v>91.757000000000005</v>
      </c>
      <c r="W121" s="103">
        <v>94.224000000000004</v>
      </c>
      <c r="X121" s="103">
        <v>96.888000000000005</v>
      </c>
      <c r="Y121" s="103">
        <v>96.997</v>
      </c>
      <c r="Z121" s="103">
        <v>97.906999999999996</v>
      </c>
      <c r="AA121" s="103">
        <v>106.819</v>
      </c>
      <c r="AB121" s="103">
        <v>109.833</v>
      </c>
      <c r="AC121" s="103">
        <v>107.729</v>
      </c>
      <c r="AD121" s="103">
        <v>106.982</v>
      </c>
      <c r="AE121" s="103">
        <v>108.15</v>
      </c>
      <c r="AF121" s="103">
        <v>108.399</v>
      </c>
      <c r="AG121" s="103">
        <v>108.25</v>
      </c>
      <c r="AH121" s="103">
        <v>109.315</v>
      </c>
      <c r="AI121" s="103">
        <v>111.6</v>
      </c>
      <c r="AJ121" s="103">
        <v>110.977</v>
      </c>
      <c r="AK121" s="103">
        <v>113.083</v>
      </c>
    </row>
    <row r="122" spans="1:37" ht="12.75" customHeight="1">
      <c r="A122" s="89">
        <v>116</v>
      </c>
      <c r="B122" s="89" t="s">
        <v>385</v>
      </c>
      <c r="C122" s="89" t="s">
        <v>384</v>
      </c>
      <c r="D122" s="89" t="s">
        <v>217</v>
      </c>
      <c r="E122" s="89"/>
      <c r="F122" s="89"/>
      <c r="G122" s="89" t="s">
        <v>80</v>
      </c>
      <c r="H122" s="89" t="s">
        <v>1198</v>
      </c>
      <c r="I122" s="103">
        <v>60.951999999999998</v>
      </c>
      <c r="J122" s="103">
        <v>56.448</v>
      </c>
      <c r="K122" s="103">
        <v>54.802</v>
      </c>
      <c r="L122" s="103">
        <v>54.847000000000001</v>
      </c>
      <c r="M122" s="103">
        <v>54.343000000000004</v>
      </c>
      <c r="N122" s="103">
        <v>56.994</v>
      </c>
      <c r="O122" s="103">
        <v>57.319000000000003</v>
      </c>
      <c r="P122" s="103">
        <v>55.892000000000003</v>
      </c>
      <c r="Q122" s="103">
        <v>56.56</v>
      </c>
      <c r="R122" s="103">
        <v>55.311999999999998</v>
      </c>
      <c r="S122" s="103">
        <v>56.066000000000003</v>
      </c>
      <c r="T122" s="103">
        <v>55.988</v>
      </c>
      <c r="U122" s="103">
        <v>55.005000000000003</v>
      </c>
      <c r="V122" s="103">
        <v>53.121000000000002</v>
      </c>
      <c r="W122" s="103">
        <v>54.466000000000001</v>
      </c>
      <c r="X122" s="103">
        <v>55.637</v>
      </c>
      <c r="Y122" s="103">
        <v>54.707999999999998</v>
      </c>
      <c r="Z122" s="103">
        <v>53.564999999999998</v>
      </c>
      <c r="AA122" s="103">
        <v>55.042000000000002</v>
      </c>
      <c r="AB122" s="103">
        <v>56.075000000000003</v>
      </c>
      <c r="AC122" s="103">
        <v>56.311</v>
      </c>
      <c r="AD122" s="103">
        <v>58.13</v>
      </c>
      <c r="AE122" s="103">
        <v>60.284999999999997</v>
      </c>
      <c r="AF122" s="103">
        <v>61.79</v>
      </c>
      <c r="AG122" s="103">
        <v>63.228000000000002</v>
      </c>
      <c r="AH122" s="103">
        <v>64.031000000000006</v>
      </c>
      <c r="AI122" s="103">
        <v>64.688999999999993</v>
      </c>
      <c r="AJ122" s="103">
        <v>64.034000000000006</v>
      </c>
      <c r="AK122" s="103">
        <v>63.573999999999998</v>
      </c>
    </row>
    <row r="123" spans="1:37" ht="12.75" customHeight="1">
      <c r="A123" s="89">
        <v>117</v>
      </c>
      <c r="B123" s="89" t="s">
        <v>387</v>
      </c>
      <c r="C123" s="89" t="s">
        <v>386</v>
      </c>
      <c r="D123" s="89" t="s">
        <v>217</v>
      </c>
      <c r="E123" s="89"/>
      <c r="F123" s="89"/>
      <c r="G123" s="89" t="s">
        <v>80</v>
      </c>
      <c r="H123" s="89" t="s">
        <v>1199</v>
      </c>
      <c r="I123" s="103">
        <v>364.827</v>
      </c>
      <c r="J123" s="103">
        <v>354.2</v>
      </c>
      <c r="K123" s="103">
        <v>349.791</v>
      </c>
      <c r="L123" s="103">
        <v>342.89400000000001</v>
      </c>
      <c r="M123" s="103">
        <v>338.74599999999998</v>
      </c>
      <c r="N123" s="103">
        <v>348.88299999999998</v>
      </c>
      <c r="O123" s="103">
        <v>349.44799999999998</v>
      </c>
      <c r="P123" s="103">
        <v>354.56599999999997</v>
      </c>
      <c r="Q123" s="103">
        <v>353.19900000000001</v>
      </c>
      <c r="R123" s="103">
        <v>341.20499999999998</v>
      </c>
      <c r="S123" s="103">
        <v>347.738</v>
      </c>
      <c r="T123" s="103">
        <v>348.90499999999997</v>
      </c>
      <c r="U123" s="103">
        <v>347.50700000000001</v>
      </c>
      <c r="V123" s="103">
        <v>353.93400000000003</v>
      </c>
      <c r="W123" s="103">
        <v>359.78199999999998</v>
      </c>
      <c r="X123" s="103">
        <v>363.96800000000002</v>
      </c>
      <c r="Y123" s="103">
        <v>358.64299999999997</v>
      </c>
      <c r="Z123" s="103">
        <v>359.99299999999999</v>
      </c>
      <c r="AA123" s="103">
        <v>363.81900000000002</v>
      </c>
      <c r="AB123" s="103">
        <v>368.56700000000001</v>
      </c>
      <c r="AC123" s="103">
        <v>374.60199999999998</v>
      </c>
      <c r="AD123" s="103">
        <v>378.93</v>
      </c>
      <c r="AE123" s="103">
        <v>382.36099999999999</v>
      </c>
      <c r="AF123" s="103">
        <v>389.33600000000001</v>
      </c>
      <c r="AG123" s="103">
        <v>395.75200000000001</v>
      </c>
      <c r="AH123" s="103">
        <v>400.702</v>
      </c>
      <c r="AI123" s="103">
        <v>402.81200000000001</v>
      </c>
      <c r="AJ123" s="103">
        <v>397.89400000000001</v>
      </c>
      <c r="AK123" s="103">
        <v>396.25700000000001</v>
      </c>
    </row>
    <row r="124" spans="1:37" ht="12.75" customHeight="1">
      <c r="A124" s="89">
        <v>118</v>
      </c>
      <c r="B124" s="89" t="s">
        <v>389</v>
      </c>
      <c r="C124" s="89" t="s">
        <v>388</v>
      </c>
      <c r="D124" s="89" t="s">
        <v>217</v>
      </c>
      <c r="E124" s="89"/>
      <c r="F124" s="89"/>
      <c r="G124" s="89" t="s">
        <v>80</v>
      </c>
      <c r="H124" s="89" t="s">
        <v>1200</v>
      </c>
      <c r="I124" s="103">
        <v>18.876000000000001</v>
      </c>
      <c r="J124" s="103">
        <v>19.367000000000001</v>
      </c>
      <c r="K124" s="103">
        <v>19.204000000000001</v>
      </c>
      <c r="L124" s="103">
        <v>18.975999999999999</v>
      </c>
      <c r="M124" s="103">
        <v>18.68</v>
      </c>
      <c r="N124" s="103">
        <v>19.02</v>
      </c>
      <c r="O124" s="103">
        <v>19.262</v>
      </c>
      <c r="P124" s="103">
        <v>20.457000000000001</v>
      </c>
      <c r="Q124" s="103">
        <v>20.513000000000002</v>
      </c>
      <c r="R124" s="103">
        <v>20.878</v>
      </c>
      <c r="S124" s="103">
        <v>19.709</v>
      </c>
      <c r="T124" s="103">
        <v>19.257999999999999</v>
      </c>
      <c r="U124" s="103">
        <v>19.16</v>
      </c>
      <c r="V124" s="103">
        <v>19.241</v>
      </c>
      <c r="W124" s="103">
        <v>19.510999999999999</v>
      </c>
      <c r="X124" s="103">
        <v>20.050999999999998</v>
      </c>
      <c r="Y124" s="103">
        <v>19.731999999999999</v>
      </c>
      <c r="Z124" s="103">
        <v>19.814</v>
      </c>
      <c r="AA124" s="103">
        <v>20.533000000000001</v>
      </c>
      <c r="AB124" s="103">
        <v>20.562000000000001</v>
      </c>
      <c r="AC124" s="103">
        <v>20.652999999999999</v>
      </c>
      <c r="AD124" s="103">
        <v>20.786000000000001</v>
      </c>
      <c r="AE124" s="103">
        <v>21.385999999999999</v>
      </c>
      <c r="AF124" s="103">
        <v>21.628</v>
      </c>
      <c r="AG124" s="103">
        <v>22.177</v>
      </c>
      <c r="AH124" s="103">
        <v>22.591999999999999</v>
      </c>
      <c r="AI124" s="103">
        <v>23.061</v>
      </c>
      <c r="AJ124" s="103">
        <v>22.533999999999999</v>
      </c>
      <c r="AK124" s="103">
        <v>22.437000000000001</v>
      </c>
    </row>
    <row r="125" spans="1:37" ht="12.75" customHeight="1">
      <c r="A125" s="89">
        <v>119</v>
      </c>
      <c r="B125" s="89" t="s">
        <v>391</v>
      </c>
      <c r="C125" s="89" t="s">
        <v>390</v>
      </c>
      <c r="D125" s="89" t="s">
        <v>217</v>
      </c>
      <c r="E125" s="89"/>
      <c r="F125" s="89"/>
      <c r="G125" s="89" t="s">
        <v>80</v>
      </c>
      <c r="H125" s="89" t="s">
        <v>392</v>
      </c>
      <c r="I125" s="103">
        <v>68.436999999999998</v>
      </c>
      <c r="J125" s="103">
        <v>69.52</v>
      </c>
      <c r="K125" s="103">
        <v>70.206000000000003</v>
      </c>
      <c r="L125" s="103">
        <v>70.105000000000004</v>
      </c>
      <c r="M125" s="103">
        <v>70.165999999999997</v>
      </c>
      <c r="N125" s="103">
        <v>71.102999999999994</v>
      </c>
      <c r="O125" s="103">
        <v>72.128</v>
      </c>
      <c r="P125" s="103">
        <v>75.575999999999993</v>
      </c>
      <c r="Q125" s="103">
        <v>75.522999999999996</v>
      </c>
      <c r="R125" s="103">
        <v>75.113</v>
      </c>
      <c r="S125" s="103">
        <v>73.376000000000005</v>
      </c>
      <c r="T125" s="103">
        <v>73.828000000000003</v>
      </c>
      <c r="U125" s="103">
        <v>73.421000000000006</v>
      </c>
      <c r="V125" s="103">
        <v>73.707999999999998</v>
      </c>
      <c r="W125" s="103">
        <v>74.989999999999995</v>
      </c>
      <c r="X125" s="103">
        <v>76.176000000000002</v>
      </c>
      <c r="Y125" s="103">
        <v>77.456000000000003</v>
      </c>
      <c r="Z125" s="103">
        <v>77.524000000000001</v>
      </c>
      <c r="AA125" s="103">
        <v>78.787000000000006</v>
      </c>
      <c r="AB125" s="103">
        <v>79.861000000000004</v>
      </c>
      <c r="AC125" s="103">
        <v>81.018000000000001</v>
      </c>
      <c r="AD125" s="103">
        <v>81.611000000000004</v>
      </c>
      <c r="AE125" s="103">
        <v>81.498000000000005</v>
      </c>
      <c r="AF125" s="103">
        <v>82.495000000000005</v>
      </c>
      <c r="AG125" s="103">
        <v>83.441999999999993</v>
      </c>
      <c r="AH125" s="103">
        <v>84.893000000000001</v>
      </c>
      <c r="AI125" s="103">
        <v>85.584000000000003</v>
      </c>
      <c r="AJ125" s="103">
        <v>84.947999999999993</v>
      </c>
      <c r="AK125" s="103">
        <v>85.268000000000001</v>
      </c>
    </row>
    <row r="126" spans="1:37" ht="12.75" customHeight="1">
      <c r="A126" s="89">
        <v>120</v>
      </c>
      <c r="B126" s="89" t="s">
        <v>394</v>
      </c>
      <c r="C126" s="89" t="s">
        <v>393</v>
      </c>
      <c r="D126" s="89" t="s">
        <v>217</v>
      </c>
      <c r="E126" s="89"/>
      <c r="F126" s="89"/>
      <c r="G126" s="89" t="s">
        <v>80</v>
      </c>
      <c r="H126" s="89" t="s">
        <v>395</v>
      </c>
      <c r="I126" s="103">
        <v>36.378999999999998</v>
      </c>
      <c r="J126" s="103">
        <v>36.055</v>
      </c>
      <c r="K126" s="103">
        <v>37.816000000000003</v>
      </c>
      <c r="L126" s="103">
        <v>40.055</v>
      </c>
      <c r="M126" s="103">
        <v>41.527000000000001</v>
      </c>
      <c r="N126" s="103">
        <v>43.076999999999998</v>
      </c>
      <c r="O126" s="103">
        <v>44.412999999999997</v>
      </c>
      <c r="P126" s="103">
        <v>47.463000000000001</v>
      </c>
      <c r="Q126" s="103">
        <v>48.348999999999997</v>
      </c>
      <c r="R126" s="103">
        <v>49.728000000000002</v>
      </c>
      <c r="S126" s="103">
        <v>49.082000000000001</v>
      </c>
      <c r="T126" s="103">
        <v>50.140999999999998</v>
      </c>
      <c r="U126" s="103">
        <v>51.223999999999997</v>
      </c>
      <c r="V126" s="103">
        <v>52.719000000000001</v>
      </c>
      <c r="W126" s="103">
        <v>54.262999999999998</v>
      </c>
      <c r="X126" s="103">
        <v>55.938000000000002</v>
      </c>
      <c r="Y126" s="103">
        <v>55.926000000000002</v>
      </c>
      <c r="Z126" s="103">
        <v>55.338000000000001</v>
      </c>
      <c r="AA126" s="103">
        <v>56.508000000000003</v>
      </c>
      <c r="AB126" s="103">
        <v>58.424999999999997</v>
      </c>
      <c r="AC126" s="103">
        <v>58.792000000000002</v>
      </c>
      <c r="AD126" s="103">
        <v>60.262999999999998</v>
      </c>
      <c r="AE126" s="103">
        <v>62.847000000000001</v>
      </c>
      <c r="AF126" s="103">
        <v>65.210999999999999</v>
      </c>
      <c r="AG126" s="103">
        <v>66.631</v>
      </c>
      <c r="AH126" s="103">
        <v>68.662000000000006</v>
      </c>
      <c r="AI126" s="103">
        <v>67.475999999999999</v>
      </c>
      <c r="AJ126" s="103">
        <v>67.03</v>
      </c>
      <c r="AK126" s="103">
        <v>66.998000000000005</v>
      </c>
    </row>
    <row r="127" spans="1:37" ht="12.75" customHeight="1">
      <c r="A127" s="89">
        <v>121</v>
      </c>
      <c r="B127" s="89" t="s">
        <v>397</v>
      </c>
      <c r="C127" s="89" t="s">
        <v>396</v>
      </c>
      <c r="D127" s="89" t="s">
        <v>217</v>
      </c>
      <c r="E127" s="89"/>
      <c r="F127" s="89"/>
      <c r="G127" s="89" t="s">
        <v>80</v>
      </c>
      <c r="H127" s="89" t="s">
        <v>398</v>
      </c>
      <c r="I127" s="103">
        <v>29.379000000000001</v>
      </c>
      <c r="J127" s="103">
        <v>31.882000000000001</v>
      </c>
      <c r="K127" s="103">
        <v>29.763999999999999</v>
      </c>
      <c r="L127" s="103">
        <v>29.751000000000001</v>
      </c>
      <c r="M127" s="103">
        <v>30.167999999999999</v>
      </c>
      <c r="N127" s="103">
        <v>31.225000000000001</v>
      </c>
      <c r="O127" s="103">
        <v>32.216999999999999</v>
      </c>
      <c r="P127" s="103">
        <v>33.094999999999999</v>
      </c>
      <c r="Q127" s="103">
        <v>33.658000000000001</v>
      </c>
      <c r="R127" s="103">
        <v>33.811999999999998</v>
      </c>
      <c r="S127" s="103">
        <v>32.07</v>
      </c>
      <c r="T127" s="103">
        <v>32.320999999999998</v>
      </c>
      <c r="U127" s="103">
        <v>32.417999999999999</v>
      </c>
      <c r="V127" s="103">
        <v>31.209</v>
      </c>
      <c r="W127" s="103">
        <v>31.771999999999998</v>
      </c>
      <c r="X127" s="103">
        <v>32.271000000000001</v>
      </c>
      <c r="Y127" s="103">
        <v>32.618000000000002</v>
      </c>
      <c r="Z127" s="103">
        <v>33.127000000000002</v>
      </c>
      <c r="AA127" s="103">
        <v>33.896000000000001</v>
      </c>
      <c r="AB127" s="103">
        <v>34.595999999999997</v>
      </c>
      <c r="AC127" s="103">
        <v>34.709000000000003</v>
      </c>
      <c r="AD127" s="103">
        <v>34.883000000000003</v>
      </c>
      <c r="AE127" s="103">
        <v>35.212000000000003</v>
      </c>
      <c r="AF127" s="103">
        <v>35.728000000000002</v>
      </c>
      <c r="AG127" s="103">
        <v>36.031999999999996</v>
      </c>
      <c r="AH127" s="103">
        <v>36.838999999999999</v>
      </c>
      <c r="AI127" s="103">
        <v>37.128999999999998</v>
      </c>
      <c r="AJ127" s="103">
        <v>37.543999999999997</v>
      </c>
      <c r="AK127" s="103">
        <v>37.500999999999998</v>
      </c>
    </row>
    <row r="128" spans="1:37" ht="12.75" customHeight="1">
      <c r="A128" s="89">
        <v>122</v>
      </c>
      <c r="B128" s="89" t="s">
        <v>400</v>
      </c>
      <c r="C128" s="89" t="s">
        <v>399</v>
      </c>
      <c r="D128" s="89" t="s">
        <v>217</v>
      </c>
      <c r="E128" s="89"/>
      <c r="F128" s="89"/>
      <c r="G128" s="89" t="s">
        <v>80</v>
      </c>
      <c r="H128" s="89" t="s">
        <v>401</v>
      </c>
      <c r="I128" s="103">
        <v>63.539000000000001</v>
      </c>
      <c r="J128" s="103">
        <v>62.936</v>
      </c>
      <c r="K128" s="103">
        <v>64.338999999999999</v>
      </c>
      <c r="L128" s="103">
        <v>64.076999999999998</v>
      </c>
      <c r="M128" s="103">
        <v>63.241</v>
      </c>
      <c r="N128" s="103">
        <v>64.281999999999996</v>
      </c>
      <c r="O128" s="103">
        <v>65.016000000000005</v>
      </c>
      <c r="P128" s="103">
        <v>66.137</v>
      </c>
      <c r="Q128" s="103">
        <v>66.177000000000007</v>
      </c>
      <c r="R128" s="103">
        <v>66.781999999999996</v>
      </c>
      <c r="S128" s="103">
        <v>64.590999999999994</v>
      </c>
      <c r="T128" s="103">
        <v>64.900000000000006</v>
      </c>
      <c r="U128" s="103">
        <v>65.837000000000003</v>
      </c>
      <c r="V128" s="103">
        <v>65.484999999999999</v>
      </c>
      <c r="W128" s="103">
        <v>66.694000000000003</v>
      </c>
      <c r="X128" s="103">
        <v>68.183999999999997</v>
      </c>
      <c r="Y128" s="103">
        <v>69.858000000000004</v>
      </c>
      <c r="Z128" s="103">
        <v>69.994</v>
      </c>
      <c r="AA128" s="103">
        <v>71.010000000000005</v>
      </c>
      <c r="AB128" s="103">
        <v>72.125</v>
      </c>
      <c r="AC128" s="103">
        <v>72.263000000000005</v>
      </c>
      <c r="AD128" s="103">
        <v>73.180999999999997</v>
      </c>
      <c r="AE128" s="103">
        <v>74.709000000000003</v>
      </c>
      <c r="AF128" s="103">
        <v>74.968000000000004</v>
      </c>
      <c r="AG128" s="103">
        <v>76.311999999999998</v>
      </c>
      <c r="AH128" s="103">
        <v>77.356999999999999</v>
      </c>
      <c r="AI128" s="103">
        <v>78.215000000000003</v>
      </c>
      <c r="AJ128" s="103">
        <v>77.991</v>
      </c>
      <c r="AK128" s="103">
        <v>77.802999999999997</v>
      </c>
    </row>
    <row r="129" spans="1:37" ht="12.75" customHeight="1">
      <c r="A129" s="89">
        <v>123</v>
      </c>
      <c r="B129" s="89" t="s">
        <v>403</v>
      </c>
      <c r="C129" s="89" t="s">
        <v>402</v>
      </c>
      <c r="D129" s="89" t="s">
        <v>217</v>
      </c>
      <c r="E129" s="89"/>
      <c r="F129" s="89"/>
      <c r="G129" s="89" t="s">
        <v>80</v>
      </c>
      <c r="H129" s="89" t="s">
        <v>1201</v>
      </c>
      <c r="I129" s="103">
        <v>38.219000000000001</v>
      </c>
      <c r="J129" s="103">
        <v>38.569000000000003</v>
      </c>
      <c r="K129" s="103">
        <v>38.765999999999998</v>
      </c>
      <c r="L129" s="103">
        <v>38.926000000000002</v>
      </c>
      <c r="M129" s="103">
        <v>39.146999999999998</v>
      </c>
      <c r="N129" s="103">
        <v>39.981000000000002</v>
      </c>
      <c r="O129" s="103">
        <v>40.561999999999998</v>
      </c>
      <c r="P129" s="103">
        <v>40.472000000000001</v>
      </c>
      <c r="Q129" s="103">
        <v>40.090000000000003</v>
      </c>
      <c r="R129" s="103">
        <v>40.93</v>
      </c>
      <c r="S129" s="103">
        <v>39.709000000000003</v>
      </c>
      <c r="T129" s="103">
        <v>40.159999999999997</v>
      </c>
      <c r="U129" s="103">
        <v>40.070999999999998</v>
      </c>
      <c r="V129" s="103">
        <v>40.764000000000003</v>
      </c>
      <c r="W129" s="103">
        <v>41.621000000000002</v>
      </c>
      <c r="X129" s="103">
        <v>42.448999999999998</v>
      </c>
      <c r="Y129" s="103">
        <v>42.738999999999997</v>
      </c>
      <c r="Z129" s="103">
        <v>42.767000000000003</v>
      </c>
      <c r="AA129" s="103">
        <v>43.302999999999997</v>
      </c>
      <c r="AB129" s="103">
        <v>43.972999999999999</v>
      </c>
      <c r="AC129" s="103">
        <v>44.768000000000001</v>
      </c>
      <c r="AD129" s="103">
        <v>45.1</v>
      </c>
      <c r="AE129" s="103">
        <v>45.487000000000002</v>
      </c>
      <c r="AF129" s="103">
        <v>46.259</v>
      </c>
      <c r="AG129" s="103">
        <v>47.418999999999997</v>
      </c>
      <c r="AH129" s="103">
        <v>48.222999999999999</v>
      </c>
      <c r="AI129" s="103">
        <v>48.718000000000004</v>
      </c>
      <c r="AJ129" s="103">
        <v>48.356000000000002</v>
      </c>
      <c r="AK129" s="103">
        <v>48.45</v>
      </c>
    </row>
    <row r="130" spans="1:37" ht="12.75" customHeight="1">
      <c r="A130" s="89">
        <v>124</v>
      </c>
      <c r="B130" s="89" t="s">
        <v>405</v>
      </c>
      <c r="C130" s="89" t="s">
        <v>404</v>
      </c>
      <c r="D130" s="89" t="s">
        <v>217</v>
      </c>
      <c r="E130" s="89"/>
      <c r="F130" s="89"/>
      <c r="G130" s="89" t="s">
        <v>80</v>
      </c>
      <c r="H130" s="89" t="s">
        <v>406</v>
      </c>
      <c r="I130" s="103">
        <v>44.54</v>
      </c>
      <c r="J130" s="103">
        <v>45.002000000000002</v>
      </c>
      <c r="K130" s="103">
        <v>45.404000000000003</v>
      </c>
      <c r="L130" s="103">
        <v>46.225999999999999</v>
      </c>
      <c r="M130" s="103">
        <v>46.423000000000002</v>
      </c>
      <c r="N130" s="103">
        <v>47.643999999999998</v>
      </c>
      <c r="O130" s="103">
        <v>48.664999999999999</v>
      </c>
      <c r="P130" s="103">
        <v>48.847000000000001</v>
      </c>
      <c r="Q130" s="103">
        <v>48.442999999999998</v>
      </c>
      <c r="R130" s="103">
        <v>49.021999999999998</v>
      </c>
      <c r="S130" s="103">
        <v>48.43</v>
      </c>
      <c r="T130" s="103">
        <v>48.631999999999998</v>
      </c>
      <c r="U130" s="103">
        <v>49.052</v>
      </c>
      <c r="V130" s="103">
        <v>49.415999999999997</v>
      </c>
      <c r="W130" s="103">
        <v>50.32</v>
      </c>
      <c r="X130" s="103">
        <v>50.997</v>
      </c>
      <c r="Y130" s="103">
        <v>51.536999999999999</v>
      </c>
      <c r="Z130" s="103">
        <v>52.003</v>
      </c>
      <c r="AA130" s="103">
        <v>52.305</v>
      </c>
      <c r="AB130" s="103">
        <v>52.856999999999999</v>
      </c>
      <c r="AC130" s="103">
        <v>52.277000000000001</v>
      </c>
      <c r="AD130" s="103">
        <v>52.335999999999999</v>
      </c>
      <c r="AE130" s="103">
        <v>52.959000000000003</v>
      </c>
      <c r="AF130" s="103">
        <v>53.567999999999998</v>
      </c>
      <c r="AG130" s="103">
        <v>54.792999999999999</v>
      </c>
      <c r="AH130" s="103">
        <v>56.381999999999998</v>
      </c>
      <c r="AI130" s="103">
        <v>57.445</v>
      </c>
      <c r="AJ130" s="103">
        <v>57.055999999999997</v>
      </c>
      <c r="AK130" s="103">
        <v>57.209000000000003</v>
      </c>
    </row>
    <row r="131" spans="1:37" ht="12.75" customHeight="1">
      <c r="A131" s="89">
        <v>125</v>
      </c>
      <c r="B131" s="89" t="s">
        <v>408</v>
      </c>
      <c r="C131" s="89" t="s">
        <v>407</v>
      </c>
      <c r="D131" s="89" t="s">
        <v>217</v>
      </c>
      <c r="E131" s="89"/>
      <c r="F131" s="89"/>
      <c r="G131" s="89" t="s">
        <v>80</v>
      </c>
      <c r="H131" s="89" t="s">
        <v>1202</v>
      </c>
      <c r="I131" s="103">
        <v>42.509</v>
      </c>
      <c r="J131" s="103">
        <v>41.845999999999997</v>
      </c>
      <c r="K131" s="103">
        <v>41.66</v>
      </c>
      <c r="L131" s="103">
        <v>41.515999999999998</v>
      </c>
      <c r="M131" s="103">
        <v>41.472000000000001</v>
      </c>
      <c r="N131" s="103">
        <v>42.290999999999997</v>
      </c>
      <c r="O131" s="103">
        <v>42.432000000000002</v>
      </c>
      <c r="P131" s="103">
        <v>42.737000000000002</v>
      </c>
      <c r="Q131" s="103">
        <v>42.462000000000003</v>
      </c>
      <c r="R131" s="103">
        <v>42.32</v>
      </c>
      <c r="S131" s="103">
        <v>40.805</v>
      </c>
      <c r="T131" s="103">
        <v>40.893000000000001</v>
      </c>
      <c r="U131" s="103">
        <v>40.302</v>
      </c>
      <c r="V131" s="103">
        <v>40.527000000000001</v>
      </c>
      <c r="W131" s="103">
        <v>40.853999999999999</v>
      </c>
      <c r="X131" s="103">
        <v>41.363</v>
      </c>
      <c r="Y131" s="103">
        <v>41.508000000000003</v>
      </c>
      <c r="Z131" s="103">
        <v>41.893000000000001</v>
      </c>
      <c r="AA131" s="103">
        <v>42.521000000000001</v>
      </c>
      <c r="AB131" s="103">
        <v>43.445</v>
      </c>
      <c r="AC131" s="103">
        <v>43.829000000000001</v>
      </c>
      <c r="AD131" s="103">
        <v>44.378999999999998</v>
      </c>
      <c r="AE131" s="103">
        <v>44.798000000000002</v>
      </c>
      <c r="AF131" s="103">
        <v>45.326000000000001</v>
      </c>
      <c r="AG131" s="103">
        <v>45.764000000000003</v>
      </c>
      <c r="AH131" s="103">
        <v>46.142000000000003</v>
      </c>
      <c r="AI131" s="103">
        <v>45.918999999999997</v>
      </c>
      <c r="AJ131" s="103">
        <v>45.274999999999999</v>
      </c>
      <c r="AK131" s="103">
        <v>45.271000000000001</v>
      </c>
    </row>
    <row r="132" spans="1:37" ht="12.75" customHeight="1">
      <c r="A132" s="89">
        <v>126</v>
      </c>
      <c r="B132" s="89" t="s">
        <v>445</v>
      </c>
      <c r="C132" s="89" t="s">
        <v>444</v>
      </c>
      <c r="D132" s="89" t="s">
        <v>217</v>
      </c>
      <c r="E132" s="89"/>
      <c r="F132" s="89" t="s">
        <v>118</v>
      </c>
      <c r="G132" s="89"/>
      <c r="H132" s="89" t="s">
        <v>1203</v>
      </c>
      <c r="I132" s="103">
        <v>623.66399999999999</v>
      </c>
      <c r="J132" s="103">
        <v>618.50800000000004</v>
      </c>
      <c r="K132" s="103">
        <v>624.48800000000006</v>
      </c>
      <c r="L132" s="103">
        <v>625.18200000000002</v>
      </c>
      <c r="M132" s="103">
        <v>629.00199999999995</v>
      </c>
      <c r="N132" s="103">
        <v>643.375</v>
      </c>
      <c r="O132" s="103">
        <v>654.03200000000004</v>
      </c>
      <c r="P132" s="103">
        <v>665.10900000000004</v>
      </c>
      <c r="Q132" s="103">
        <v>666.73</v>
      </c>
      <c r="R132" s="103">
        <v>670.33699999999999</v>
      </c>
      <c r="S132" s="103">
        <v>657.85699999999997</v>
      </c>
      <c r="T132" s="103">
        <v>657.79</v>
      </c>
      <c r="U132" s="103">
        <v>659.51400000000001</v>
      </c>
      <c r="V132" s="103">
        <v>665.65599999999995</v>
      </c>
      <c r="W132" s="103">
        <v>678.05499999999995</v>
      </c>
      <c r="X132" s="103">
        <v>688.51900000000001</v>
      </c>
      <c r="Y132" s="103">
        <v>690.42600000000004</v>
      </c>
      <c r="Z132" s="103">
        <v>691.58799999999997</v>
      </c>
      <c r="AA132" s="103">
        <v>698.02800000000002</v>
      </c>
      <c r="AB132" s="103">
        <v>703.58699999999999</v>
      </c>
      <c r="AC132" s="103">
        <v>708.03800000000001</v>
      </c>
      <c r="AD132" s="103">
        <v>710.38599999999997</v>
      </c>
      <c r="AE132" s="103">
        <v>715.26700000000005</v>
      </c>
      <c r="AF132" s="103">
        <v>721.23800000000006</v>
      </c>
      <c r="AG132" s="103">
        <v>729.59100000000001</v>
      </c>
      <c r="AH132" s="103">
        <v>739.32799999999997</v>
      </c>
      <c r="AI132" s="103">
        <v>745.20899999999995</v>
      </c>
      <c r="AJ132" s="103">
        <v>738.34100000000001</v>
      </c>
      <c r="AK132" s="103">
        <v>738.52099999999996</v>
      </c>
    </row>
    <row r="133" spans="1:37" ht="12.75" customHeight="1">
      <c r="A133" s="89">
        <v>127</v>
      </c>
      <c r="B133" s="89" t="s">
        <v>412</v>
      </c>
      <c r="C133" s="89" t="s">
        <v>411</v>
      </c>
      <c r="D133" s="89" t="s">
        <v>217</v>
      </c>
      <c r="E133" s="89"/>
      <c r="F133" s="89"/>
      <c r="G133" s="89" t="s">
        <v>80</v>
      </c>
      <c r="H133" s="89" t="s">
        <v>1204</v>
      </c>
      <c r="I133" s="103">
        <v>50.750999999999998</v>
      </c>
      <c r="J133" s="103">
        <v>50.024000000000001</v>
      </c>
      <c r="K133" s="103">
        <v>49.982999999999997</v>
      </c>
      <c r="L133" s="103">
        <v>49.959000000000003</v>
      </c>
      <c r="M133" s="103">
        <v>51.38</v>
      </c>
      <c r="N133" s="103">
        <v>52.762999999999998</v>
      </c>
      <c r="O133" s="103">
        <v>53.225999999999999</v>
      </c>
      <c r="P133" s="103">
        <v>54.652000000000001</v>
      </c>
      <c r="Q133" s="103">
        <v>54.622</v>
      </c>
      <c r="R133" s="103">
        <v>53.372999999999998</v>
      </c>
      <c r="S133" s="103">
        <v>52.317</v>
      </c>
      <c r="T133" s="103">
        <v>52.936999999999998</v>
      </c>
      <c r="U133" s="103">
        <v>55.076000000000001</v>
      </c>
      <c r="V133" s="103">
        <v>56.454999999999998</v>
      </c>
      <c r="W133" s="103">
        <v>58.368000000000002</v>
      </c>
      <c r="X133" s="103">
        <v>59.463999999999999</v>
      </c>
      <c r="Y133" s="103">
        <v>59.344000000000001</v>
      </c>
      <c r="Z133" s="103">
        <v>60.237000000000002</v>
      </c>
      <c r="AA133" s="103">
        <v>61.03</v>
      </c>
      <c r="AB133" s="103">
        <v>62.026000000000003</v>
      </c>
      <c r="AC133" s="103">
        <v>61.459000000000003</v>
      </c>
      <c r="AD133" s="103">
        <v>60.459000000000003</v>
      </c>
      <c r="AE133" s="103">
        <v>60.406999999999996</v>
      </c>
      <c r="AF133" s="103">
        <v>60.732999999999997</v>
      </c>
      <c r="AG133" s="103">
        <v>60.783000000000001</v>
      </c>
      <c r="AH133" s="103">
        <v>61.500999999999998</v>
      </c>
      <c r="AI133" s="103">
        <v>62.192</v>
      </c>
      <c r="AJ133" s="103">
        <v>61.506999999999998</v>
      </c>
      <c r="AK133" s="103">
        <v>61.106999999999999</v>
      </c>
    </row>
    <row r="134" spans="1:37" ht="12.75" customHeight="1">
      <c r="A134" s="89">
        <v>128</v>
      </c>
      <c r="B134" s="89" t="s">
        <v>414</v>
      </c>
      <c r="C134" s="89" t="s">
        <v>413</v>
      </c>
      <c r="D134" s="89" t="s">
        <v>217</v>
      </c>
      <c r="E134" s="89"/>
      <c r="F134" s="89"/>
      <c r="G134" s="89" t="s">
        <v>80</v>
      </c>
      <c r="H134" s="89" t="s">
        <v>1205</v>
      </c>
      <c r="I134" s="103">
        <v>59.220999999999997</v>
      </c>
      <c r="J134" s="103">
        <v>54.058</v>
      </c>
      <c r="K134" s="103">
        <v>54.771000000000001</v>
      </c>
      <c r="L134" s="103">
        <v>55.401000000000003</v>
      </c>
      <c r="M134" s="103">
        <v>55.64</v>
      </c>
      <c r="N134" s="103">
        <v>56.932000000000002</v>
      </c>
      <c r="O134" s="103">
        <v>57.988</v>
      </c>
      <c r="P134" s="103">
        <v>58.506999999999998</v>
      </c>
      <c r="Q134" s="103">
        <v>59.545000000000002</v>
      </c>
      <c r="R134" s="103">
        <v>58.923000000000002</v>
      </c>
      <c r="S134" s="103">
        <v>60.218000000000004</v>
      </c>
      <c r="T134" s="103">
        <v>60.856000000000002</v>
      </c>
      <c r="U134" s="103">
        <v>60.433</v>
      </c>
      <c r="V134" s="103">
        <v>60.722999999999999</v>
      </c>
      <c r="W134" s="103">
        <v>62.271999999999998</v>
      </c>
      <c r="X134" s="103">
        <v>62.970999999999997</v>
      </c>
      <c r="Y134" s="103">
        <v>62.249000000000002</v>
      </c>
      <c r="Z134" s="103">
        <v>63.139000000000003</v>
      </c>
      <c r="AA134" s="103">
        <v>63.62</v>
      </c>
      <c r="AB134" s="103">
        <v>64.37</v>
      </c>
      <c r="AC134" s="103">
        <v>64.796000000000006</v>
      </c>
      <c r="AD134" s="103">
        <v>64.997</v>
      </c>
      <c r="AE134" s="103">
        <v>64.697000000000003</v>
      </c>
      <c r="AF134" s="103">
        <v>64.397999999999996</v>
      </c>
      <c r="AG134" s="103">
        <v>65.14</v>
      </c>
      <c r="AH134" s="103">
        <v>66.13</v>
      </c>
      <c r="AI134" s="103">
        <v>65.370999999999995</v>
      </c>
      <c r="AJ134" s="103">
        <v>64.116</v>
      </c>
      <c r="AK134" s="103">
        <v>64.088999999999999</v>
      </c>
    </row>
    <row r="135" spans="1:37" ht="12.75" customHeight="1">
      <c r="A135" s="89">
        <v>129</v>
      </c>
      <c r="B135" s="89" t="s">
        <v>416</v>
      </c>
      <c r="C135" s="89" t="s">
        <v>415</v>
      </c>
      <c r="D135" s="89" t="s">
        <v>217</v>
      </c>
      <c r="E135" s="89"/>
      <c r="F135" s="89"/>
      <c r="G135" s="89" t="s">
        <v>80</v>
      </c>
      <c r="H135" s="89" t="s">
        <v>1206</v>
      </c>
      <c r="I135" s="103">
        <v>109.101</v>
      </c>
      <c r="J135" s="103">
        <v>109.64100000000001</v>
      </c>
      <c r="K135" s="103">
        <v>109.498</v>
      </c>
      <c r="L135" s="103">
        <v>108.943</v>
      </c>
      <c r="M135" s="103">
        <v>107.94199999999999</v>
      </c>
      <c r="N135" s="103">
        <v>108.455</v>
      </c>
      <c r="O135" s="103">
        <v>108.962</v>
      </c>
      <c r="P135" s="103">
        <v>112.026</v>
      </c>
      <c r="Q135" s="103">
        <v>110.038</v>
      </c>
      <c r="R135" s="103">
        <v>107.93300000000001</v>
      </c>
      <c r="S135" s="103">
        <v>108.206</v>
      </c>
      <c r="T135" s="103">
        <v>107.51900000000001</v>
      </c>
      <c r="U135" s="103">
        <v>106.767</v>
      </c>
      <c r="V135" s="103">
        <v>107.145</v>
      </c>
      <c r="W135" s="103">
        <v>107.99299999999999</v>
      </c>
      <c r="X135" s="103">
        <v>109.06399999999999</v>
      </c>
      <c r="Y135" s="103">
        <v>111.667</v>
      </c>
      <c r="Z135" s="103">
        <v>113.492</v>
      </c>
      <c r="AA135" s="103">
        <v>114.212</v>
      </c>
      <c r="AB135" s="103">
        <v>114.761</v>
      </c>
      <c r="AC135" s="103">
        <v>118.702</v>
      </c>
      <c r="AD135" s="103">
        <v>121.447</v>
      </c>
      <c r="AE135" s="103">
        <v>122.5</v>
      </c>
      <c r="AF135" s="103">
        <v>123.15</v>
      </c>
      <c r="AG135" s="103">
        <v>125.20099999999999</v>
      </c>
      <c r="AH135" s="103">
        <v>127.696</v>
      </c>
      <c r="AI135" s="103">
        <v>128.97300000000001</v>
      </c>
      <c r="AJ135" s="103">
        <v>127.31699999999999</v>
      </c>
      <c r="AK135" s="103">
        <v>128.648</v>
      </c>
    </row>
    <row r="136" spans="1:37" ht="12.75" customHeight="1">
      <c r="A136" s="89">
        <v>130</v>
      </c>
      <c r="B136" s="89" t="s">
        <v>418</v>
      </c>
      <c r="C136" s="89" t="s">
        <v>417</v>
      </c>
      <c r="D136" s="89" t="s">
        <v>217</v>
      </c>
      <c r="E136" s="89"/>
      <c r="F136" s="89"/>
      <c r="G136" s="89" t="s">
        <v>80</v>
      </c>
      <c r="H136" s="89" t="s">
        <v>419</v>
      </c>
      <c r="I136" s="103">
        <v>61.536000000000001</v>
      </c>
      <c r="J136" s="103">
        <v>61.167999999999999</v>
      </c>
      <c r="K136" s="103">
        <v>62.927999999999997</v>
      </c>
      <c r="L136" s="103">
        <v>63.021999999999998</v>
      </c>
      <c r="M136" s="103">
        <v>63.28</v>
      </c>
      <c r="N136" s="103">
        <v>66.363</v>
      </c>
      <c r="O136" s="103">
        <v>68.138999999999996</v>
      </c>
      <c r="P136" s="103">
        <v>68.891000000000005</v>
      </c>
      <c r="Q136" s="103">
        <v>69.12</v>
      </c>
      <c r="R136" s="103">
        <v>70.411000000000001</v>
      </c>
      <c r="S136" s="103">
        <v>68.105000000000004</v>
      </c>
      <c r="T136" s="103">
        <v>68.213999999999999</v>
      </c>
      <c r="U136" s="103">
        <v>68.474999999999994</v>
      </c>
      <c r="V136" s="103">
        <v>69.094999999999999</v>
      </c>
      <c r="W136" s="103">
        <v>70.25</v>
      </c>
      <c r="X136" s="103">
        <v>71.292000000000002</v>
      </c>
      <c r="Y136" s="103">
        <v>71.025999999999996</v>
      </c>
      <c r="Z136" s="103">
        <v>69.721999999999994</v>
      </c>
      <c r="AA136" s="103">
        <v>70.774000000000001</v>
      </c>
      <c r="AB136" s="103">
        <v>71.786000000000001</v>
      </c>
      <c r="AC136" s="103">
        <v>72.278999999999996</v>
      </c>
      <c r="AD136" s="103">
        <v>71.274000000000001</v>
      </c>
      <c r="AE136" s="103">
        <v>71.316000000000003</v>
      </c>
      <c r="AF136" s="103">
        <v>72.085999999999999</v>
      </c>
      <c r="AG136" s="103">
        <v>72.992000000000004</v>
      </c>
      <c r="AH136" s="103">
        <v>73.847999999999999</v>
      </c>
      <c r="AI136" s="103">
        <v>74.631</v>
      </c>
      <c r="AJ136" s="103">
        <v>74.575000000000003</v>
      </c>
      <c r="AK136" s="103">
        <v>75.453000000000003</v>
      </c>
    </row>
    <row r="137" spans="1:37" ht="12.75" customHeight="1">
      <c r="A137" s="89">
        <v>131</v>
      </c>
      <c r="B137" s="89" t="s">
        <v>421</v>
      </c>
      <c r="C137" s="89" t="s">
        <v>420</v>
      </c>
      <c r="D137" s="89" t="s">
        <v>217</v>
      </c>
      <c r="E137" s="89"/>
      <c r="F137" s="89"/>
      <c r="G137" s="89" t="s">
        <v>80</v>
      </c>
      <c r="H137" s="89" t="s">
        <v>422</v>
      </c>
      <c r="I137" s="103">
        <v>53.34</v>
      </c>
      <c r="J137" s="103">
        <v>52.511000000000003</v>
      </c>
      <c r="K137" s="103">
        <v>53.042999999999999</v>
      </c>
      <c r="L137" s="103">
        <v>53.779000000000003</v>
      </c>
      <c r="M137" s="103">
        <v>53.747999999999998</v>
      </c>
      <c r="N137" s="103">
        <v>54.323</v>
      </c>
      <c r="O137" s="103">
        <v>54.965000000000003</v>
      </c>
      <c r="P137" s="103">
        <v>54.622999999999998</v>
      </c>
      <c r="Q137" s="103">
        <v>54.204999999999998</v>
      </c>
      <c r="R137" s="103">
        <v>53.597000000000001</v>
      </c>
      <c r="S137" s="103">
        <v>53.737000000000002</v>
      </c>
      <c r="T137" s="103">
        <v>53.081000000000003</v>
      </c>
      <c r="U137" s="103">
        <v>53.171999999999997</v>
      </c>
      <c r="V137" s="103">
        <v>53.539000000000001</v>
      </c>
      <c r="W137" s="103">
        <v>55.283999999999999</v>
      </c>
      <c r="X137" s="103">
        <v>54.732999999999997</v>
      </c>
      <c r="Y137" s="103">
        <v>53.506999999999998</v>
      </c>
      <c r="Z137" s="103">
        <v>53.796999999999997</v>
      </c>
      <c r="AA137" s="103">
        <v>52.695</v>
      </c>
      <c r="AB137" s="103">
        <v>52.593000000000004</v>
      </c>
      <c r="AC137" s="103">
        <v>52.125999999999998</v>
      </c>
      <c r="AD137" s="103">
        <v>52.177999999999997</v>
      </c>
      <c r="AE137" s="103">
        <v>53.112000000000002</v>
      </c>
      <c r="AF137" s="103">
        <v>53.866999999999997</v>
      </c>
      <c r="AG137" s="103">
        <v>54.448</v>
      </c>
      <c r="AH137" s="103">
        <v>54.476999999999997</v>
      </c>
      <c r="AI137" s="103">
        <v>54.752000000000002</v>
      </c>
      <c r="AJ137" s="103">
        <v>54.052999999999997</v>
      </c>
      <c r="AK137" s="103">
        <v>53.771999999999998</v>
      </c>
    </row>
    <row r="138" spans="1:37" ht="12.75" customHeight="1">
      <c r="A138" s="89">
        <v>132</v>
      </c>
      <c r="B138" s="89" t="s">
        <v>424</v>
      </c>
      <c r="C138" s="89" t="s">
        <v>423</v>
      </c>
      <c r="D138" s="89" t="s">
        <v>217</v>
      </c>
      <c r="E138" s="89"/>
      <c r="F138" s="89"/>
      <c r="G138" s="89" t="s">
        <v>80</v>
      </c>
      <c r="H138" s="89" t="s">
        <v>425</v>
      </c>
      <c r="I138" s="103">
        <v>38.512999999999998</v>
      </c>
      <c r="J138" s="103">
        <v>38.884</v>
      </c>
      <c r="K138" s="103">
        <v>39.375999999999998</v>
      </c>
      <c r="L138" s="103">
        <v>39.040999999999997</v>
      </c>
      <c r="M138" s="103">
        <v>38.814</v>
      </c>
      <c r="N138" s="103">
        <v>39.46</v>
      </c>
      <c r="O138" s="103">
        <v>39.512</v>
      </c>
      <c r="P138" s="103">
        <v>39.709000000000003</v>
      </c>
      <c r="Q138" s="103">
        <v>39.981999999999999</v>
      </c>
      <c r="R138" s="103">
        <v>40.1</v>
      </c>
      <c r="S138" s="103">
        <v>39.18</v>
      </c>
      <c r="T138" s="103">
        <v>38.863999999999997</v>
      </c>
      <c r="U138" s="103">
        <v>38.945999999999998</v>
      </c>
      <c r="V138" s="103">
        <v>38.884</v>
      </c>
      <c r="W138" s="103">
        <v>39.313000000000002</v>
      </c>
      <c r="X138" s="103">
        <v>39.820999999999998</v>
      </c>
      <c r="Y138" s="103">
        <v>40.042000000000002</v>
      </c>
      <c r="Z138" s="103">
        <v>40.301000000000002</v>
      </c>
      <c r="AA138" s="103">
        <v>41.28</v>
      </c>
      <c r="AB138" s="103">
        <v>41.677999999999997</v>
      </c>
      <c r="AC138" s="103">
        <v>41.976999999999997</v>
      </c>
      <c r="AD138" s="103">
        <v>42.503999999999998</v>
      </c>
      <c r="AE138" s="103">
        <v>42.082999999999998</v>
      </c>
      <c r="AF138" s="103">
        <v>42.39</v>
      </c>
      <c r="AG138" s="103">
        <v>42.634</v>
      </c>
      <c r="AH138" s="103">
        <v>43.634999999999998</v>
      </c>
      <c r="AI138" s="103">
        <v>43.850999999999999</v>
      </c>
      <c r="AJ138" s="103">
        <v>44.036000000000001</v>
      </c>
      <c r="AK138" s="103">
        <v>43.831000000000003</v>
      </c>
    </row>
    <row r="139" spans="1:37" ht="12.75" customHeight="1">
      <c r="A139" s="89">
        <v>133</v>
      </c>
      <c r="B139" s="89" t="s">
        <v>427</v>
      </c>
      <c r="C139" s="89" t="s">
        <v>426</v>
      </c>
      <c r="D139" s="89" t="s">
        <v>217</v>
      </c>
      <c r="E139" s="89"/>
      <c r="F139" s="89"/>
      <c r="G139" s="89" t="s">
        <v>80</v>
      </c>
      <c r="H139" s="89" t="s">
        <v>428</v>
      </c>
      <c r="I139" s="103">
        <v>34.859000000000002</v>
      </c>
      <c r="J139" s="103">
        <v>35.082999999999998</v>
      </c>
      <c r="K139" s="103">
        <v>36.1</v>
      </c>
      <c r="L139" s="103">
        <v>36.237000000000002</v>
      </c>
      <c r="M139" s="103">
        <v>36.923999999999999</v>
      </c>
      <c r="N139" s="103">
        <v>38.283999999999999</v>
      </c>
      <c r="O139" s="103">
        <v>39.448</v>
      </c>
      <c r="P139" s="103">
        <v>40.622999999999998</v>
      </c>
      <c r="Q139" s="103">
        <v>40.567999999999998</v>
      </c>
      <c r="R139" s="103">
        <v>42.587000000000003</v>
      </c>
      <c r="S139" s="103">
        <v>39.915999999999997</v>
      </c>
      <c r="T139" s="103">
        <v>39.545000000000002</v>
      </c>
      <c r="U139" s="103">
        <v>38.9</v>
      </c>
      <c r="V139" s="103">
        <v>38.695</v>
      </c>
      <c r="W139" s="103">
        <v>39.253</v>
      </c>
      <c r="X139" s="103">
        <v>39.241</v>
      </c>
      <c r="Y139" s="103">
        <v>39.484000000000002</v>
      </c>
      <c r="Z139" s="103">
        <v>38.920999999999999</v>
      </c>
      <c r="AA139" s="103">
        <v>39.173000000000002</v>
      </c>
      <c r="AB139" s="103">
        <v>39.091000000000001</v>
      </c>
      <c r="AC139" s="103">
        <v>39.173999999999999</v>
      </c>
      <c r="AD139" s="103">
        <v>39.216999999999999</v>
      </c>
      <c r="AE139" s="103">
        <v>39.866</v>
      </c>
      <c r="AF139" s="103">
        <v>40.904000000000003</v>
      </c>
      <c r="AG139" s="103">
        <v>40.951000000000001</v>
      </c>
      <c r="AH139" s="103">
        <v>41.331000000000003</v>
      </c>
      <c r="AI139" s="103">
        <v>41.911000000000001</v>
      </c>
      <c r="AJ139" s="103">
        <v>41.469000000000001</v>
      </c>
      <c r="AK139" s="103">
        <v>41.100999999999999</v>
      </c>
    </row>
    <row r="140" spans="1:37" ht="12.75" customHeight="1">
      <c r="A140" s="89">
        <v>134</v>
      </c>
      <c r="B140" s="89" t="s">
        <v>430</v>
      </c>
      <c r="C140" s="89" t="s">
        <v>429</v>
      </c>
      <c r="D140" s="89" t="s">
        <v>217</v>
      </c>
      <c r="E140" s="89"/>
      <c r="F140" s="89"/>
      <c r="G140" s="89" t="s">
        <v>80</v>
      </c>
      <c r="H140" s="89" t="s">
        <v>431</v>
      </c>
      <c r="I140" s="103">
        <v>39.774999999999999</v>
      </c>
      <c r="J140" s="103">
        <v>38.576000000000001</v>
      </c>
      <c r="K140" s="103">
        <v>38.773000000000003</v>
      </c>
      <c r="L140" s="103">
        <v>39.308999999999997</v>
      </c>
      <c r="M140" s="103">
        <v>39.326999999999998</v>
      </c>
      <c r="N140" s="103">
        <v>40.435000000000002</v>
      </c>
      <c r="O140" s="103">
        <v>41.006</v>
      </c>
      <c r="P140" s="103">
        <v>41.488</v>
      </c>
      <c r="Q140" s="103">
        <v>41.710999999999999</v>
      </c>
      <c r="R140" s="103">
        <v>42.387999999999998</v>
      </c>
      <c r="S140" s="103">
        <v>41.58</v>
      </c>
      <c r="T140" s="103">
        <v>41.643999999999998</v>
      </c>
      <c r="U140" s="103">
        <v>41.661000000000001</v>
      </c>
      <c r="V140" s="103">
        <v>42.24</v>
      </c>
      <c r="W140" s="103">
        <v>42.908999999999999</v>
      </c>
      <c r="X140" s="103">
        <v>44.042999999999999</v>
      </c>
      <c r="Y140" s="103">
        <v>44.396000000000001</v>
      </c>
      <c r="Z140" s="103">
        <v>44.234999999999999</v>
      </c>
      <c r="AA140" s="103">
        <v>44.628999999999998</v>
      </c>
      <c r="AB140" s="103">
        <v>44.584000000000003</v>
      </c>
      <c r="AC140" s="103">
        <v>44.976999999999997</v>
      </c>
      <c r="AD140" s="103">
        <v>45.066000000000003</v>
      </c>
      <c r="AE140" s="103">
        <v>46.021999999999998</v>
      </c>
      <c r="AF140" s="103">
        <v>46.182000000000002</v>
      </c>
      <c r="AG140" s="103">
        <v>48.052</v>
      </c>
      <c r="AH140" s="103">
        <v>47.853000000000002</v>
      </c>
      <c r="AI140" s="103">
        <v>49.176000000000002</v>
      </c>
      <c r="AJ140" s="103">
        <v>48.53</v>
      </c>
      <c r="AK140" s="103">
        <v>48.982999999999997</v>
      </c>
    </row>
    <row r="141" spans="1:37" ht="12.75" customHeight="1">
      <c r="A141" s="89">
        <v>135</v>
      </c>
      <c r="B141" s="89" t="s">
        <v>433</v>
      </c>
      <c r="C141" s="89" t="s">
        <v>432</v>
      </c>
      <c r="D141" s="89" t="s">
        <v>217</v>
      </c>
      <c r="E141" s="89"/>
      <c r="F141" s="89"/>
      <c r="G141" s="89" t="s">
        <v>80</v>
      </c>
      <c r="H141" s="89" t="s">
        <v>434</v>
      </c>
      <c r="I141" s="103">
        <v>51.326999999999998</v>
      </c>
      <c r="J141" s="103">
        <v>51.231999999999999</v>
      </c>
      <c r="K141" s="103">
        <v>51.375</v>
      </c>
      <c r="L141" s="103">
        <v>50.848999999999997</v>
      </c>
      <c r="M141" s="103">
        <v>51.267000000000003</v>
      </c>
      <c r="N141" s="103">
        <v>52.402999999999999</v>
      </c>
      <c r="O141" s="103">
        <v>53.33</v>
      </c>
      <c r="P141" s="103">
        <v>55.625999999999998</v>
      </c>
      <c r="Q141" s="103">
        <v>55.741999999999997</v>
      </c>
      <c r="R141" s="103">
        <v>56.070999999999998</v>
      </c>
      <c r="S141" s="103">
        <v>53.131</v>
      </c>
      <c r="T141" s="103">
        <v>53.034999999999997</v>
      </c>
      <c r="U141" s="103">
        <v>52.670999999999999</v>
      </c>
      <c r="V141" s="103">
        <v>53.12</v>
      </c>
      <c r="W141" s="103">
        <v>54.033999999999999</v>
      </c>
      <c r="X141" s="103">
        <v>55.372</v>
      </c>
      <c r="Y141" s="103">
        <v>56.280999999999999</v>
      </c>
      <c r="Z141" s="103">
        <v>55.841000000000001</v>
      </c>
      <c r="AA141" s="103">
        <v>57.078000000000003</v>
      </c>
      <c r="AB141" s="103">
        <v>57.69</v>
      </c>
      <c r="AC141" s="103">
        <v>58.680999999999997</v>
      </c>
      <c r="AD141" s="103">
        <v>58.668999999999997</v>
      </c>
      <c r="AE141" s="103">
        <v>58.732999999999997</v>
      </c>
      <c r="AF141" s="103">
        <v>59.164999999999999</v>
      </c>
      <c r="AG141" s="103">
        <v>60.21</v>
      </c>
      <c r="AH141" s="103">
        <v>61.625</v>
      </c>
      <c r="AI141" s="103">
        <v>62.420999999999999</v>
      </c>
      <c r="AJ141" s="103">
        <v>61.649000000000001</v>
      </c>
      <c r="AK141" s="103">
        <v>61.518000000000001</v>
      </c>
    </row>
    <row r="142" spans="1:37" ht="12.75" customHeight="1">
      <c r="A142" s="89">
        <v>136</v>
      </c>
      <c r="B142" s="89" t="s">
        <v>436</v>
      </c>
      <c r="C142" s="89" t="s">
        <v>435</v>
      </c>
      <c r="D142" s="89" t="s">
        <v>217</v>
      </c>
      <c r="E142" s="89"/>
      <c r="F142" s="89"/>
      <c r="G142" s="89" t="s">
        <v>80</v>
      </c>
      <c r="H142" s="89" t="s">
        <v>437</v>
      </c>
      <c r="I142" s="103">
        <v>53.567999999999998</v>
      </c>
      <c r="J142" s="103">
        <v>54.054000000000002</v>
      </c>
      <c r="K142" s="103">
        <v>54.601999999999997</v>
      </c>
      <c r="L142" s="103">
        <v>54.627000000000002</v>
      </c>
      <c r="M142" s="103">
        <v>54.725999999999999</v>
      </c>
      <c r="N142" s="103">
        <v>56.149000000000001</v>
      </c>
      <c r="O142" s="103">
        <v>57.219000000000001</v>
      </c>
      <c r="P142" s="103">
        <v>57.442</v>
      </c>
      <c r="Q142" s="103">
        <v>57.777000000000001</v>
      </c>
      <c r="R142" s="103">
        <v>58.871000000000002</v>
      </c>
      <c r="S142" s="103">
        <v>57.055</v>
      </c>
      <c r="T142" s="103">
        <v>57.302999999999997</v>
      </c>
      <c r="U142" s="103">
        <v>57.026000000000003</v>
      </c>
      <c r="V142" s="103">
        <v>58.055</v>
      </c>
      <c r="W142" s="103">
        <v>59.302999999999997</v>
      </c>
      <c r="X142" s="103">
        <v>61.12</v>
      </c>
      <c r="Y142" s="103">
        <v>60.808999999999997</v>
      </c>
      <c r="Z142" s="103">
        <v>59.957000000000001</v>
      </c>
      <c r="AA142" s="103">
        <v>60.716999999999999</v>
      </c>
      <c r="AB142" s="103">
        <v>60.984000000000002</v>
      </c>
      <c r="AC142" s="103">
        <v>60.838000000000001</v>
      </c>
      <c r="AD142" s="103">
        <v>61.029000000000003</v>
      </c>
      <c r="AE142" s="103">
        <v>62.061999999999998</v>
      </c>
      <c r="AF142" s="103">
        <v>62.49</v>
      </c>
      <c r="AG142" s="103">
        <v>62.816000000000003</v>
      </c>
      <c r="AH142" s="103">
        <v>63.688000000000002</v>
      </c>
      <c r="AI142" s="103">
        <v>63.658999999999999</v>
      </c>
      <c r="AJ142" s="103">
        <v>62.73</v>
      </c>
      <c r="AK142" s="103">
        <v>62.685000000000002</v>
      </c>
    </row>
    <row r="143" spans="1:37" ht="12.75" customHeight="1">
      <c r="A143" s="89">
        <v>137</v>
      </c>
      <c r="B143" s="89" t="s">
        <v>439</v>
      </c>
      <c r="C143" s="89" t="s">
        <v>438</v>
      </c>
      <c r="D143" s="89" t="s">
        <v>217</v>
      </c>
      <c r="E143" s="89"/>
      <c r="F143" s="89"/>
      <c r="G143" s="89" t="s">
        <v>80</v>
      </c>
      <c r="H143" s="89" t="s">
        <v>440</v>
      </c>
      <c r="I143" s="103">
        <v>27.79</v>
      </c>
      <c r="J143" s="103">
        <v>29.207000000000001</v>
      </c>
      <c r="K143" s="103">
        <v>29.527999999999999</v>
      </c>
      <c r="L143" s="103">
        <v>29.783999999999999</v>
      </c>
      <c r="M143" s="103">
        <v>30.486000000000001</v>
      </c>
      <c r="N143" s="103">
        <v>30.927</v>
      </c>
      <c r="O143" s="103">
        <v>32.03</v>
      </c>
      <c r="P143" s="103">
        <v>32.008000000000003</v>
      </c>
      <c r="Q143" s="103">
        <v>31.907</v>
      </c>
      <c r="R143" s="103">
        <v>32.499000000000002</v>
      </c>
      <c r="S143" s="103">
        <v>31.562000000000001</v>
      </c>
      <c r="T143" s="103">
        <v>32.015000000000001</v>
      </c>
      <c r="U143" s="103">
        <v>32.716000000000001</v>
      </c>
      <c r="V143" s="103">
        <v>32.981999999999999</v>
      </c>
      <c r="W143" s="103">
        <v>33.643999999999998</v>
      </c>
      <c r="X143" s="103">
        <v>34.411999999999999</v>
      </c>
      <c r="Y143" s="103">
        <v>34.843000000000004</v>
      </c>
      <c r="Z143" s="103">
        <v>34.923000000000002</v>
      </c>
      <c r="AA143" s="103">
        <v>35.295999999999999</v>
      </c>
      <c r="AB143" s="103">
        <v>36.127000000000002</v>
      </c>
      <c r="AC143" s="103">
        <v>36.32</v>
      </c>
      <c r="AD143" s="103">
        <v>36.523000000000003</v>
      </c>
      <c r="AE143" s="103">
        <v>36.558999999999997</v>
      </c>
      <c r="AF143" s="103">
        <v>37.207000000000001</v>
      </c>
      <c r="AG143" s="103">
        <v>37.488</v>
      </c>
      <c r="AH143" s="103">
        <v>38.164000000000001</v>
      </c>
      <c r="AI143" s="103">
        <v>38.186</v>
      </c>
      <c r="AJ143" s="103">
        <v>37.735999999999997</v>
      </c>
      <c r="AK143" s="103">
        <v>37.805</v>
      </c>
    </row>
    <row r="144" spans="1:37" ht="12.75" customHeight="1">
      <c r="A144" s="89">
        <v>138</v>
      </c>
      <c r="B144" s="89" t="s">
        <v>442</v>
      </c>
      <c r="C144" s="89" t="s">
        <v>441</v>
      </c>
      <c r="D144" s="89" t="s">
        <v>217</v>
      </c>
      <c r="E144" s="89"/>
      <c r="F144" s="89"/>
      <c r="G144" s="89" t="s">
        <v>80</v>
      </c>
      <c r="H144" s="89" t="s">
        <v>443</v>
      </c>
      <c r="I144" s="103">
        <v>43.883000000000003</v>
      </c>
      <c r="J144" s="103">
        <v>44.07</v>
      </c>
      <c r="K144" s="103">
        <v>44.511000000000003</v>
      </c>
      <c r="L144" s="103">
        <v>44.231000000000002</v>
      </c>
      <c r="M144" s="103">
        <v>45.468000000000004</v>
      </c>
      <c r="N144" s="103">
        <v>46.881</v>
      </c>
      <c r="O144" s="103">
        <v>48.207000000000001</v>
      </c>
      <c r="P144" s="103">
        <v>49.514000000000003</v>
      </c>
      <c r="Q144" s="103">
        <v>51.512999999999998</v>
      </c>
      <c r="R144" s="103">
        <v>53.585000000000001</v>
      </c>
      <c r="S144" s="103">
        <v>52.848999999999997</v>
      </c>
      <c r="T144" s="103">
        <v>52.777999999999999</v>
      </c>
      <c r="U144" s="103">
        <v>53.671999999999997</v>
      </c>
      <c r="V144" s="103">
        <v>54.722000000000001</v>
      </c>
      <c r="W144" s="103">
        <v>55.433</v>
      </c>
      <c r="X144" s="103">
        <v>56.984999999999999</v>
      </c>
      <c r="Y144" s="103">
        <v>56.779000000000003</v>
      </c>
      <c r="Z144" s="103">
        <v>57.024000000000001</v>
      </c>
      <c r="AA144" s="103">
        <v>57.521999999999998</v>
      </c>
      <c r="AB144" s="103">
        <v>57.898000000000003</v>
      </c>
      <c r="AC144" s="103">
        <v>56.709000000000003</v>
      </c>
      <c r="AD144" s="103">
        <v>57.021999999999998</v>
      </c>
      <c r="AE144" s="103">
        <v>57.908999999999999</v>
      </c>
      <c r="AF144" s="103">
        <v>58.667000000000002</v>
      </c>
      <c r="AG144" s="103">
        <v>58.875999999999998</v>
      </c>
      <c r="AH144" s="103">
        <v>59.387999999999998</v>
      </c>
      <c r="AI144" s="103">
        <v>60.076999999999998</v>
      </c>
      <c r="AJ144" s="103">
        <v>60.622</v>
      </c>
      <c r="AK144" s="103">
        <v>59.526000000000003</v>
      </c>
    </row>
    <row r="145" spans="1:37" ht="12.75" customHeight="1">
      <c r="A145" s="89">
        <v>139</v>
      </c>
      <c r="B145" s="89" t="s">
        <v>485</v>
      </c>
      <c r="C145" s="89" t="s">
        <v>484</v>
      </c>
      <c r="D145" s="89" t="s">
        <v>217</v>
      </c>
      <c r="E145" s="89"/>
      <c r="F145" s="89" t="s">
        <v>118</v>
      </c>
      <c r="G145" s="89"/>
      <c r="H145" s="89" t="s">
        <v>1207</v>
      </c>
      <c r="I145" s="103">
        <v>848.19799999999998</v>
      </c>
      <c r="J145" s="103">
        <v>849.86599999999999</v>
      </c>
      <c r="K145" s="103">
        <v>848.44299999999998</v>
      </c>
      <c r="L145" s="103">
        <v>842.01400000000001</v>
      </c>
      <c r="M145" s="103">
        <v>840.13599999999997</v>
      </c>
      <c r="N145" s="103">
        <v>855.48199999999997</v>
      </c>
      <c r="O145" s="103">
        <v>871.61</v>
      </c>
      <c r="P145" s="103">
        <v>886.63400000000001</v>
      </c>
      <c r="Q145" s="103">
        <v>886.21600000000001</v>
      </c>
      <c r="R145" s="103">
        <v>895.077</v>
      </c>
      <c r="S145" s="103">
        <v>876.74599999999998</v>
      </c>
      <c r="T145" s="103">
        <v>876.51199999999994</v>
      </c>
      <c r="U145" s="103">
        <v>877.99199999999996</v>
      </c>
      <c r="V145" s="103">
        <v>886.92499999999995</v>
      </c>
      <c r="W145" s="103">
        <v>901.81600000000003</v>
      </c>
      <c r="X145" s="103">
        <v>919.74</v>
      </c>
      <c r="Y145" s="103">
        <v>923.63900000000001</v>
      </c>
      <c r="Z145" s="103">
        <v>926.78499999999997</v>
      </c>
      <c r="AA145" s="103">
        <v>943.00099999999998</v>
      </c>
      <c r="AB145" s="103">
        <v>960.327</v>
      </c>
      <c r="AC145" s="103">
        <v>965.32399999999996</v>
      </c>
      <c r="AD145" s="103">
        <v>976.35699999999997</v>
      </c>
      <c r="AE145" s="103">
        <v>989.65599999999995</v>
      </c>
      <c r="AF145" s="103">
        <v>1002.7569999999999</v>
      </c>
      <c r="AG145" s="103">
        <v>1018.879</v>
      </c>
      <c r="AH145" s="103">
        <v>1037.9590000000001</v>
      </c>
      <c r="AI145" s="103">
        <v>1046.7280000000001</v>
      </c>
      <c r="AJ145" s="103">
        <v>1042.7840000000001</v>
      </c>
      <c r="AK145" s="103">
        <v>1041.441</v>
      </c>
    </row>
    <row r="146" spans="1:37" ht="12.75" customHeight="1">
      <c r="A146" s="89">
        <v>140</v>
      </c>
      <c r="B146" s="89" t="s">
        <v>447</v>
      </c>
      <c r="C146" s="89" t="s">
        <v>446</v>
      </c>
      <c r="D146" s="89" t="s">
        <v>217</v>
      </c>
      <c r="E146" s="89"/>
      <c r="F146" s="89"/>
      <c r="G146" s="89" t="s">
        <v>80</v>
      </c>
      <c r="H146" s="89" t="s">
        <v>1208</v>
      </c>
      <c r="I146" s="103">
        <v>174.946</v>
      </c>
      <c r="J146" s="103">
        <v>171.33699999999999</v>
      </c>
      <c r="K146" s="103">
        <v>169.05500000000001</v>
      </c>
      <c r="L146" s="103">
        <v>166.995</v>
      </c>
      <c r="M146" s="103">
        <v>165.63399999999999</v>
      </c>
      <c r="N146" s="103">
        <v>167.85599999999999</v>
      </c>
      <c r="O146" s="103">
        <v>170.529</v>
      </c>
      <c r="P146" s="103">
        <v>176.31899999999999</v>
      </c>
      <c r="Q146" s="103">
        <v>177.04400000000001</v>
      </c>
      <c r="R146" s="103">
        <v>176.08</v>
      </c>
      <c r="S146" s="103">
        <v>177.184</v>
      </c>
      <c r="T146" s="103">
        <v>175.38399999999999</v>
      </c>
      <c r="U146" s="103">
        <v>174.28800000000001</v>
      </c>
      <c r="V146" s="103">
        <v>174.95500000000001</v>
      </c>
      <c r="W146" s="103">
        <v>177.51</v>
      </c>
      <c r="X146" s="103">
        <v>178.75899999999999</v>
      </c>
      <c r="Y146" s="103">
        <v>177.37799999999999</v>
      </c>
      <c r="Z146" s="103">
        <v>177.62299999999999</v>
      </c>
      <c r="AA146" s="103">
        <v>180.17400000000001</v>
      </c>
      <c r="AB146" s="103">
        <v>183.596</v>
      </c>
      <c r="AC146" s="103">
        <v>188.96899999999999</v>
      </c>
      <c r="AD146" s="103">
        <v>190.58500000000001</v>
      </c>
      <c r="AE146" s="103">
        <v>192.42599999999999</v>
      </c>
      <c r="AF146" s="103">
        <v>193.28</v>
      </c>
      <c r="AG146" s="103">
        <v>195.696</v>
      </c>
      <c r="AH146" s="103">
        <v>198.25200000000001</v>
      </c>
      <c r="AI146" s="103">
        <v>199.22499999999999</v>
      </c>
      <c r="AJ146" s="103">
        <v>197.90299999999999</v>
      </c>
      <c r="AK146" s="103">
        <v>195.77699999999999</v>
      </c>
    </row>
    <row r="147" spans="1:37" ht="12.75" customHeight="1">
      <c r="A147" s="89">
        <v>141</v>
      </c>
      <c r="B147" s="89" t="s">
        <v>449</v>
      </c>
      <c r="C147" s="89" t="s">
        <v>448</v>
      </c>
      <c r="D147" s="89" t="s">
        <v>217</v>
      </c>
      <c r="E147" s="89"/>
      <c r="F147" s="89"/>
      <c r="G147" s="89" t="s">
        <v>80</v>
      </c>
      <c r="H147" s="89" t="s">
        <v>1209</v>
      </c>
      <c r="I147" s="103">
        <v>29.17</v>
      </c>
      <c r="J147" s="103">
        <v>28.186</v>
      </c>
      <c r="K147" s="103">
        <v>26.798999999999999</v>
      </c>
      <c r="L147" s="103">
        <v>26.768000000000001</v>
      </c>
      <c r="M147" s="103">
        <v>26.332999999999998</v>
      </c>
      <c r="N147" s="103">
        <v>26.739000000000001</v>
      </c>
      <c r="O147" s="103">
        <v>26.98</v>
      </c>
      <c r="P147" s="103">
        <v>26.526</v>
      </c>
      <c r="Q147" s="103">
        <v>25.728999999999999</v>
      </c>
      <c r="R147" s="103">
        <v>25.818999999999999</v>
      </c>
      <c r="S147" s="103">
        <v>25.309000000000001</v>
      </c>
      <c r="T147" s="103">
        <v>25.053000000000001</v>
      </c>
      <c r="U147" s="103">
        <v>25.359000000000002</v>
      </c>
      <c r="V147" s="103">
        <v>25.286000000000001</v>
      </c>
      <c r="W147" s="103">
        <v>25.811</v>
      </c>
      <c r="X147" s="103">
        <v>25.591999999999999</v>
      </c>
      <c r="Y147" s="103">
        <v>25.343</v>
      </c>
      <c r="Z147" s="103">
        <v>25.317</v>
      </c>
      <c r="AA147" s="103">
        <v>25.071999999999999</v>
      </c>
      <c r="AB147" s="103">
        <v>25.295999999999999</v>
      </c>
      <c r="AC147" s="103">
        <v>24.786000000000001</v>
      </c>
      <c r="AD147" s="103">
        <v>24.731999999999999</v>
      </c>
      <c r="AE147" s="103">
        <v>24.995000000000001</v>
      </c>
      <c r="AF147" s="103">
        <v>24.940999999999999</v>
      </c>
      <c r="AG147" s="103">
        <v>25.364000000000001</v>
      </c>
      <c r="AH147" s="103">
        <v>25.887</v>
      </c>
      <c r="AI147" s="103">
        <v>26.498999999999999</v>
      </c>
      <c r="AJ147" s="103">
        <v>26.411000000000001</v>
      </c>
      <c r="AK147" s="103">
        <v>26.646000000000001</v>
      </c>
    </row>
    <row r="148" spans="1:37" ht="12.75" customHeight="1">
      <c r="A148" s="89">
        <v>142</v>
      </c>
      <c r="B148" s="89" t="s">
        <v>451</v>
      </c>
      <c r="C148" s="89" t="s">
        <v>450</v>
      </c>
      <c r="D148" s="89" t="s">
        <v>217</v>
      </c>
      <c r="E148" s="89"/>
      <c r="F148" s="89"/>
      <c r="G148" s="89" t="s">
        <v>80</v>
      </c>
      <c r="H148" s="89" t="s">
        <v>1210</v>
      </c>
      <c r="I148" s="103">
        <v>44.82</v>
      </c>
      <c r="J148" s="103">
        <v>43.807000000000002</v>
      </c>
      <c r="K148" s="103">
        <v>43.820999999999998</v>
      </c>
      <c r="L148" s="103">
        <v>43.911999999999999</v>
      </c>
      <c r="M148" s="103">
        <v>43.411000000000001</v>
      </c>
      <c r="N148" s="103">
        <v>43.473999999999997</v>
      </c>
      <c r="O148" s="103">
        <v>44.058999999999997</v>
      </c>
      <c r="P148" s="103">
        <v>43.872999999999998</v>
      </c>
      <c r="Q148" s="103">
        <v>43.643000000000001</v>
      </c>
      <c r="R148" s="103">
        <v>43.862000000000002</v>
      </c>
      <c r="S148" s="103">
        <v>44.311</v>
      </c>
      <c r="T148" s="103">
        <v>44.485999999999997</v>
      </c>
      <c r="U148" s="103">
        <v>45.28</v>
      </c>
      <c r="V148" s="103">
        <v>46.890999999999998</v>
      </c>
      <c r="W148" s="103">
        <v>47.668999999999997</v>
      </c>
      <c r="X148" s="103">
        <v>49.034999999999997</v>
      </c>
      <c r="Y148" s="103">
        <v>47.981999999999999</v>
      </c>
      <c r="Z148" s="103">
        <v>49.826999999999998</v>
      </c>
      <c r="AA148" s="103">
        <v>50.774000000000001</v>
      </c>
      <c r="AB148" s="103">
        <v>51.817999999999998</v>
      </c>
      <c r="AC148" s="103">
        <v>51.783000000000001</v>
      </c>
      <c r="AD148" s="103">
        <v>52.277999999999999</v>
      </c>
      <c r="AE148" s="103">
        <v>53.137999999999998</v>
      </c>
      <c r="AF148" s="103">
        <v>53.465000000000003</v>
      </c>
      <c r="AG148" s="103">
        <v>52.127000000000002</v>
      </c>
      <c r="AH148" s="103">
        <v>51.652000000000001</v>
      </c>
      <c r="AI148" s="103">
        <v>51.701000000000001</v>
      </c>
      <c r="AJ148" s="103">
        <v>51.338000000000001</v>
      </c>
      <c r="AK148" s="103">
        <v>51.045000000000002</v>
      </c>
    </row>
    <row r="149" spans="1:37" ht="12.75" customHeight="1">
      <c r="A149" s="89">
        <v>143</v>
      </c>
      <c r="B149" s="89" t="s">
        <v>453</v>
      </c>
      <c r="C149" s="89" t="s">
        <v>452</v>
      </c>
      <c r="D149" s="89" t="s">
        <v>217</v>
      </c>
      <c r="E149" s="89"/>
      <c r="F149" s="89"/>
      <c r="G149" s="89" t="s">
        <v>80</v>
      </c>
      <c r="H149" s="89" t="s">
        <v>1211</v>
      </c>
      <c r="I149" s="103">
        <v>30.890999999999998</v>
      </c>
      <c r="J149" s="103">
        <v>31.209</v>
      </c>
      <c r="K149" s="103">
        <v>31.548999999999999</v>
      </c>
      <c r="L149" s="103">
        <v>31.387</v>
      </c>
      <c r="M149" s="103">
        <v>31.161000000000001</v>
      </c>
      <c r="N149" s="103">
        <v>32.139000000000003</v>
      </c>
      <c r="O149" s="103">
        <v>32.685000000000002</v>
      </c>
      <c r="P149" s="103">
        <v>33.540999999999997</v>
      </c>
      <c r="Q149" s="103">
        <v>33.247999999999998</v>
      </c>
      <c r="R149" s="103">
        <v>32.793999999999997</v>
      </c>
      <c r="S149" s="103">
        <v>32.360999999999997</v>
      </c>
      <c r="T149" s="103">
        <v>32.014000000000003</v>
      </c>
      <c r="U149" s="103">
        <v>32.262999999999998</v>
      </c>
      <c r="V149" s="103">
        <v>33.338000000000001</v>
      </c>
      <c r="W149" s="103">
        <v>34.335000000000001</v>
      </c>
      <c r="X149" s="103">
        <v>35.667999999999999</v>
      </c>
      <c r="Y149" s="103">
        <v>35.371000000000002</v>
      </c>
      <c r="Z149" s="103">
        <v>35.485999999999997</v>
      </c>
      <c r="AA149" s="103">
        <v>36.295999999999999</v>
      </c>
      <c r="AB149" s="103">
        <v>37.249000000000002</v>
      </c>
      <c r="AC149" s="103">
        <v>37.25</v>
      </c>
      <c r="AD149" s="103">
        <v>37.234999999999999</v>
      </c>
      <c r="AE149" s="103">
        <v>37.991</v>
      </c>
      <c r="AF149" s="103">
        <v>38.07</v>
      </c>
      <c r="AG149" s="103">
        <v>38.716000000000001</v>
      </c>
      <c r="AH149" s="103">
        <v>39.371000000000002</v>
      </c>
      <c r="AI149" s="103">
        <v>39.046999999999997</v>
      </c>
      <c r="AJ149" s="103">
        <v>38.515000000000001</v>
      </c>
      <c r="AK149" s="103">
        <v>38.473999999999997</v>
      </c>
    </row>
    <row r="150" spans="1:37" ht="12.75" customHeight="1">
      <c r="A150" s="89">
        <v>144</v>
      </c>
      <c r="B150" s="89" t="s">
        <v>455</v>
      </c>
      <c r="C150" s="89" t="s">
        <v>454</v>
      </c>
      <c r="D150" s="89" t="s">
        <v>217</v>
      </c>
      <c r="E150" s="89"/>
      <c r="F150" s="89"/>
      <c r="G150" s="89" t="s">
        <v>80</v>
      </c>
      <c r="H150" s="89" t="s">
        <v>456</v>
      </c>
      <c r="I150" s="103">
        <v>40.710999999999999</v>
      </c>
      <c r="J150" s="103">
        <v>42.75</v>
      </c>
      <c r="K150" s="103">
        <v>43.075000000000003</v>
      </c>
      <c r="L150" s="103">
        <v>42.414999999999999</v>
      </c>
      <c r="M150" s="103">
        <v>42.576999999999998</v>
      </c>
      <c r="N150" s="103">
        <v>43.143000000000001</v>
      </c>
      <c r="O150" s="103">
        <v>44.231000000000002</v>
      </c>
      <c r="P150" s="103">
        <v>50.057000000000002</v>
      </c>
      <c r="Q150" s="103">
        <v>50.037999999999997</v>
      </c>
      <c r="R150" s="103">
        <v>52.209000000000003</v>
      </c>
      <c r="S150" s="103">
        <v>49.975000000000001</v>
      </c>
      <c r="T150" s="103">
        <v>49.75</v>
      </c>
      <c r="U150" s="103">
        <v>49.404000000000003</v>
      </c>
      <c r="V150" s="103">
        <v>49.945</v>
      </c>
      <c r="W150" s="103">
        <v>51.4</v>
      </c>
      <c r="X150" s="103">
        <v>52.073999999999998</v>
      </c>
      <c r="Y150" s="103">
        <v>52.066000000000003</v>
      </c>
      <c r="Z150" s="103">
        <v>52.593000000000004</v>
      </c>
      <c r="AA150" s="103">
        <v>53.399000000000001</v>
      </c>
      <c r="AB150" s="103">
        <v>54.457000000000001</v>
      </c>
      <c r="AC150" s="103">
        <v>50.859000000000002</v>
      </c>
      <c r="AD150" s="103">
        <v>51.631999999999998</v>
      </c>
      <c r="AE150" s="103">
        <v>52.746000000000002</v>
      </c>
      <c r="AF150" s="103">
        <v>53.655000000000001</v>
      </c>
      <c r="AG150" s="103">
        <v>54.512</v>
      </c>
      <c r="AH150" s="103">
        <v>55.137</v>
      </c>
      <c r="AI150" s="103">
        <v>55.534999999999997</v>
      </c>
      <c r="AJ150" s="103">
        <v>55.488</v>
      </c>
      <c r="AK150" s="103">
        <v>55.47</v>
      </c>
    </row>
    <row r="151" spans="1:37" ht="12.75" customHeight="1">
      <c r="A151" s="89">
        <v>145</v>
      </c>
      <c r="B151" s="89" t="s">
        <v>458</v>
      </c>
      <c r="C151" s="89" t="s">
        <v>457</v>
      </c>
      <c r="D151" s="89" t="s">
        <v>217</v>
      </c>
      <c r="E151" s="89"/>
      <c r="F151" s="89"/>
      <c r="G151" s="89" t="s">
        <v>80</v>
      </c>
      <c r="H151" s="89" t="s">
        <v>459</v>
      </c>
      <c r="I151" s="103">
        <v>78.373000000000005</v>
      </c>
      <c r="J151" s="103">
        <v>81.215999999999994</v>
      </c>
      <c r="K151" s="103">
        <v>82.116</v>
      </c>
      <c r="L151" s="103">
        <v>80.305999999999997</v>
      </c>
      <c r="M151" s="103">
        <v>80.512</v>
      </c>
      <c r="N151" s="103">
        <v>82.242000000000004</v>
      </c>
      <c r="O151" s="103">
        <v>85.36</v>
      </c>
      <c r="P151" s="103">
        <v>85.441000000000003</v>
      </c>
      <c r="Q151" s="103">
        <v>85.594999999999999</v>
      </c>
      <c r="R151" s="103">
        <v>88.962999999999994</v>
      </c>
      <c r="S151" s="103">
        <v>84.516000000000005</v>
      </c>
      <c r="T151" s="103">
        <v>87.094999999999999</v>
      </c>
      <c r="U151" s="103">
        <v>87.716999999999999</v>
      </c>
      <c r="V151" s="103">
        <v>89.497</v>
      </c>
      <c r="W151" s="103">
        <v>90.11</v>
      </c>
      <c r="X151" s="103">
        <v>90.207999999999998</v>
      </c>
      <c r="Y151" s="103">
        <v>91.046999999999997</v>
      </c>
      <c r="Z151" s="103">
        <v>90.945999999999998</v>
      </c>
      <c r="AA151" s="103">
        <v>93.4</v>
      </c>
      <c r="AB151" s="103">
        <v>97.373000000000005</v>
      </c>
      <c r="AC151" s="103">
        <v>98.22</v>
      </c>
      <c r="AD151" s="103">
        <v>99.376000000000005</v>
      </c>
      <c r="AE151" s="103">
        <v>101.24</v>
      </c>
      <c r="AF151" s="103">
        <v>103.96899999999999</v>
      </c>
      <c r="AG151" s="103">
        <v>106.533</v>
      </c>
      <c r="AH151" s="103">
        <v>109.706</v>
      </c>
      <c r="AI151" s="103">
        <v>110.88500000000001</v>
      </c>
      <c r="AJ151" s="103">
        <v>111.285</v>
      </c>
      <c r="AK151" s="103">
        <v>113.197</v>
      </c>
    </row>
    <row r="152" spans="1:37" ht="12.75" customHeight="1">
      <c r="A152" s="89">
        <v>146</v>
      </c>
      <c r="B152" s="89" t="s">
        <v>461</v>
      </c>
      <c r="C152" s="89" t="s">
        <v>460</v>
      </c>
      <c r="D152" s="89" t="s">
        <v>217</v>
      </c>
      <c r="E152" s="89"/>
      <c r="F152" s="89"/>
      <c r="G152" s="89" t="s">
        <v>80</v>
      </c>
      <c r="H152" s="89" t="s">
        <v>462</v>
      </c>
      <c r="I152" s="103">
        <v>39.070999999999998</v>
      </c>
      <c r="J152" s="103">
        <v>39.482999999999997</v>
      </c>
      <c r="K152" s="103">
        <v>39.707999999999998</v>
      </c>
      <c r="L152" s="103">
        <v>39.468000000000004</v>
      </c>
      <c r="M152" s="103">
        <v>39.17</v>
      </c>
      <c r="N152" s="103">
        <v>40.164000000000001</v>
      </c>
      <c r="O152" s="103">
        <v>40.954999999999998</v>
      </c>
      <c r="P152" s="103">
        <v>41.508000000000003</v>
      </c>
      <c r="Q152" s="103">
        <v>41.098999999999997</v>
      </c>
      <c r="R152" s="103">
        <v>41.375999999999998</v>
      </c>
      <c r="S152" s="103">
        <v>39.969000000000001</v>
      </c>
      <c r="T152" s="103">
        <v>40.225000000000001</v>
      </c>
      <c r="U152" s="103">
        <v>40.384</v>
      </c>
      <c r="V152" s="103">
        <v>40.973999999999997</v>
      </c>
      <c r="W152" s="103">
        <v>41.725999999999999</v>
      </c>
      <c r="X152" s="103">
        <v>42.323999999999998</v>
      </c>
      <c r="Y152" s="103">
        <v>42.854999999999997</v>
      </c>
      <c r="Z152" s="103">
        <v>42.924999999999997</v>
      </c>
      <c r="AA152" s="103">
        <v>43.499000000000002</v>
      </c>
      <c r="AB152" s="103">
        <v>44.1</v>
      </c>
      <c r="AC152" s="103">
        <v>44.981999999999999</v>
      </c>
      <c r="AD152" s="103">
        <v>45.335000000000001</v>
      </c>
      <c r="AE152" s="103">
        <v>45.613999999999997</v>
      </c>
      <c r="AF152" s="103">
        <v>46.393999999999998</v>
      </c>
      <c r="AG152" s="103">
        <v>47.098999999999997</v>
      </c>
      <c r="AH152" s="103">
        <v>47.462000000000003</v>
      </c>
      <c r="AI152" s="103">
        <v>48.243000000000002</v>
      </c>
      <c r="AJ152" s="103">
        <v>47.869</v>
      </c>
      <c r="AK152" s="103">
        <v>47.938000000000002</v>
      </c>
    </row>
    <row r="153" spans="1:37" ht="12.75" customHeight="1">
      <c r="A153" s="89">
        <v>147</v>
      </c>
      <c r="B153" s="89" t="s">
        <v>464</v>
      </c>
      <c r="C153" s="89" t="s">
        <v>463</v>
      </c>
      <c r="D153" s="89" t="s">
        <v>217</v>
      </c>
      <c r="E153" s="89"/>
      <c r="F153" s="89"/>
      <c r="G153" s="89" t="s">
        <v>80</v>
      </c>
      <c r="H153" s="89" t="s">
        <v>465</v>
      </c>
      <c r="I153" s="103">
        <v>57.704999999999998</v>
      </c>
      <c r="J153" s="103">
        <v>58.481000000000002</v>
      </c>
      <c r="K153" s="103">
        <v>59.024000000000001</v>
      </c>
      <c r="L153" s="103">
        <v>59.566000000000003</v>
      </c>
      <c r="M153" s="103">
        <v>59.113999999999997</v>
      </c>
      <c r="N153" s="103">
        <v>59.542999999999999</v>
      </c>
      <c r="O153" s="103">
        <v>60.284999999999997</v>
      </c>
      <c r="P153" s="103">
        <v>59.552</v>
      </c>
      <c r="Q153" s="103">
        <v>59.161999999999999</v>
      </c>
      <c r="R153" s="103">
        <v>59.314</v>
      </c>
      <c r="S153" s="103">
        <v>59.542999999999999</v>
      </c>
      <c r="T153" s="103">
        <v>59.454999999999998</v>
      </c>
      <c r="U153" s="103">
        <v>59.692999999999998</v>
      </c>
      <c r="V153" s="103">
        <v>60.072000000000003</v>
      </c>
      <c r="W153" s="103">
        <v>61.183999999999997</v>
      </c>
      <c r="X153" s="103">
        <v>62.421999999999997</v>
      </c>
      <c r="Y153" s="103">
        <v>62.817</v>
      </c>
      <c r="Z153" s="103">
        <v>62.945</v>
      </c>
      <c r="AA153" s="103">
        <v>64.067999999999998</v>
      </c>
      <c r="AB153" s="103">
        <v>64.847999999999999</v>
      </c>
      <c r="AC153" s="103">
        <v>65.561000000000007</v>
      </c>
      <c r="AD153" s="103">
        <v>66.290000000000006</v>
      </c>
      <c r="AE153" s="103">
        <v>66.138999999999996</v>
      </c>
      <c r="AF153" s="103">
        <v>67.433000000000007</v>
      </c>
      <c r="AG153" s="103">
        <v>68.87</v>
      </c>
      <c r="AH153" s="103">
        <v>69.67</v>
      </c>
      <c r="AI153" s="103">
        <v>71.204999999999998</v>
      </c>
      <c r="AJ153" s="103">
        <v>71.290999999999997</v>
      </c>
      <c r="AK153" s="103">
        <v>71.906999999999996</v>
      </c>
    </row>
    <row r="154" spans="1:37" ht="12.75" customHeight="1">
      <c r="A154" s="89">
        <v>148</v>
      </c>
      <c r="B154" s="89" t="s">
        <v>467</v>
      </c>
      <c r="C154" s="89" t="s">
        <v>466</v>
      </c>
      <c r="D154" s="89" t="s">
        <v>217</v>
      </c>
      <c r="E154" s="89"/>
      <c r="F154" s="89"/>
      <c r="G154" s="89" t="s">
        <v>80</v>
      </c>
      <c r="H154" s="89" t="s">
        <v>468</v>
      </c>
      <c r="I154" s="103">
        <v>66.980999999999995</v>
      </c>
      <c r="J154" s="103">
        <v>68.319000000000003</v>
      </c>
      <c r="K154" s="103">
        <v>68.024000000000001</v>
      </c>
      <c r="L154" s="103">
        <v>67.697999999999993</v>
      </c>
      <c r="M154" s="103">
        <v>68.203999999999994</v>
      </c>
      <c r="N154" s="103">
        <v>70.921000000000006</v>
      </c>
      <c r="O154" s="103">
        <v>73.225999999999999</v>
      </c>
      <c r="P154" s="103">
        <v>75.926000000000002</v>
      </c>
      <c r="Q154" s="103">
        <v>76.093000000000004</v>
      </c>
      <c r="R154" s="103">
        <v>75.409000000000006</v>
      </c>
      <c r="S154" s="103">
        <v>73.484999999999999</v>
      </c>
      <c r="T154" s="103">
        <v>73.739000000000004</v>
      </c>
      <c r="U154" s="103">
        <v>73.760000000000005</v>
      </c>
      <c r="V154" s="103">
        <v>74.131</v>
      </c>
      <c r="W154" s="103">
        <v>75.113</v>
      </c>
      <c r="X154" s="103">
        <v>77.409000000000006</v>
      </c>
      <c r="Y154" s="103">
        <v>78.194000000000003</v>
      </c>
      <c r="Z154" s="103">
        <v>78.251999999999995</v>
      </c>
      <c r="AA154" s="103">
        <v>80.372</v>
      </c>
      <c r="AB154" s="103">
        <v>81.486000000000004</v>
      </c>
      <c r="AC154" s="103">
        <v>81.733999999999995</v>
      </c>
      <c r="AD154" s="103">
        <v>82.933999999999997</v>
      </c>
      <c r="AE154" s="103">
        <v>85.236999999999995</v>
      </c>
      <c r="AF154" s="103">
        <v>86.495999999999995</v>
      </c>
      <c r="AG154" s="103">
        <v>88.486999999999995</v>
      </c>
      <c r="AH154" s="103">
        <v>91.2</v>
      </c>
      <c r="AI154" s="103">
        <v>90.340999999999994</v>
      </c>
      <c r="AJ154" s="103">
        <v>90.308999999999997</v>
      </c>
      <c r="AK154" s="103">
        <v>88.731999999999999</v>
      </c>
    </row>
    <row r="155" spans="1:37" ht="12.75" customHeight="1">
      <c r="A155" s="89">
        <v>149</v>
      </c>
      <c r="B155" s="89" t="s">
        <v>470</v>
      </c>
      <c r="C155" s="89" t="s">
        <v>469</v>
      </c>
      <c r="D155" s="89" t="s">
        <v>217</v>
      </c>
      <c r="E155" s="89"/>
      <c r="F155" s="89"/>
      <c r="G155" s="89" t="s">
        <v>80</v>
      </c>
      <c r="H155" s="89" t="s">
        <v>471</v>
      </c>
      <c r="I155" s="103">
        <v>37.067</v>
      </c>
      <c r="J155" s="103">
        <v>36.523000000000003</v>
      </c>
      <c r="K155" s="103">
        <v>36.305999999999997</v>
      </c>
      <c r="L155" s="103">
        <v>35.984000000000002</v>
      </c>
      <c r="M155" s="103">
        <v>36.223999999999997</v>
      </c>
      <c r="N155" s="103">
        <v>36.716999999999999</v>
      </c>
      <c r="O155" s="103">
        <v>36.808999999999997</v>
      </c>
      <c r="P155" s="103">
        <v>37.290999999999997</v>
      </c>
      <c r="Q155" s="103">
        <v>37.784999999999997</v>
      </c>
      <c r="R155" s="103">
        <v>38.628999999999998</v>
      </c>
      <c r="S155" s="103">
        <v>37.064</v>
      </c>
      <c r="T155" s="103">
        <v>36.979999999999997</v>
      </c>
      <c r="U155" s="103">
        <v>37.082000000000001</v>
      </c>
      <c r="V155" s="103">
        <v>37.116</v>
      </c>
      <c r="W155" s="103">
        <v>37.771000000000001</v>
      </c>
      <c r="X155" s="103">
        <v>38.698</v>
      </c>
      <c r="Y155" s="103">
        <v>38.595999999999997</v>
      </c>
      <c r="Z155" s="103">
        <v>38.691000000000003</v>
      </c>
      <c r="AA155" s="103">
        <v>39.884999999999998</v>
      </c>
      <c r="AB155" s="103">
        <v>40.767000000000003</v>
      </c>
      <c r="AC155" s="103">
        <v>41.73</v>
      </c>
      <c r="AD155" s="103">
        <v>42.359000000000002</v>
      </c>
      <c r="AE155" s="103">
        <v>42.817</v>
      </c>
      <c r="AF155" s="103">
        <v>43.715000000000003</v>
      </c>
      <c r="AG155" s="103">
        <v>44.414999999999999</v>
      </c>
      <c r="AH155" s="103">
        <v>45.307000000000002</v>
      </c>
      <c r="AI155" s="103">
        <v>45.814</v>
      </c>
      <c r="AJ155" s="103">
        <v>44.776000000000003</v>
      </c>
      <c r="AK155" s="103">
        <v>44.07</v>
      </c>
    </row>
    <row r="156" spans="1:37" ht="12.75" customHeight="1">
      <c r="A156" s="89">
        <v>150</v>
      </c>
      <c r="B156" s="89" t="s">
        <v>473</v>
      </c>
      <c r="C156" s="89" t="s">
        <v>472</v>
      </c>
      <c r="D156" s="89" t="s">
        <v>217</v>
      </c>
      <c r="E156" s="89"/>
      <c r="F156" s="89"/>
      <c r="G156" s="89" t="s">
        <v>80</v>
      </c>
      <c r="H156" s="89" t="s">
        <v>474</v>
      </c>
      <c r="I156" s="103">
        <v>58.131</v>
      </c>
      <c r="J156" s="103">
        <v>57.470999999999997</v>
      </c>
      <c r="K156" s="103">
        <v>57.548000000000002</v>
      </c>
      <c r="L156" s="103">
        <v>57.091999999999999</v>
      </c>
      <c r="M156" s="103">
        <v>57.414000000000001</v>
      </c>
      <c r="N156" s="103">
        <v>58.597000000000001</v>
      </c>
      <c r="O156" s="103">
        <v>59.472999999999999</v>
      </c>
      <c r="P156" s="103">
        <v>60.167000000000002</v>
      </c>
      <c r="Q156" s="103">
        <v>60.424999999999997</v>
      </c>
      <c r="R156" s="103">
        <v>61.548999999999999</v>
      </c>
      <c r="S156" s="103">
        <v>59.686999999999998</v>
      </c>
      <c r="T156" s="103">
        <v>59.171999999999997</v>
      </c>
      <c r="U156" s="103">
        <v>59.436</v>
      </c>
      <c r="V156" s="103">
        <v>59.654000000000003</v>
      </c>
      <c r="W156" s="103">
        <v>60.557000000000002</v>
      </c>
      <c r="X156" s="103">
        <v>62.088999999999999</v>
      </c>
      <c r="Y156" s="103">
        <v>62.557000000000002</v>
      </c>
      <c r="Z156" s="103">
        <v>61.954999999999998</v>
      </c>
      <c r="AA156" s="103">
        <v>62.853999999999999</v>
      </c>
      <c r="AB156" s="103">
        <v>64.38</v>
      </c>
      <c r="AC156" s="103">
        <v>65.385999999999996</v>
      </c>
      <c r="AD156" s="103">
        <v>66.22</v>
      </c>
      <c r="AE156" s="103">
        <v>66.673000000000002</v>
      </c>
      <c r="AF156" s="103">
        <v>67.372</v>
      </c>
      <c r="AG156" s="103">
        <v>68.018000000000001</v>
      </c>
      <c r="AH156" s="103">
        <v>69.501000000000005</v>
      </c>
      <c r="AI156" s="103">
        <v>70.869</v>
      </c>
      <c r="AJ156" s="103">
        <v>70.906999999999996</v>
      </c>
      <c r="AK156" s="103">
        <v>71.003</v>
      </c>
    </row>
    <row r="157" spans="1:37" ht="12.75" customHeight="1">
      <c r="A157" s="89">
        <v>151</v>
      </c>
      <c r="B157" s="89" t="s">
        <v>476</v>
      </c>
      <c r="C157" s="89" t="s">
        <v>475</v>
      </c>
      <c r="D157" s="89" t="s">
        <v>217</v>
      </c>
      <c r="E157" s="89"/>
      <c r="F157" s="89"/>
      <c r="G157" s="89" t="s">
        <v>80</v>
      </c>
      <c r="H157" s="89" t="s">
        <v>477</v>
      </c>
      <c r="I157" s="103">
        <v>60.948</v>
      </c>
      <c r="J157" s="103">
        <v>61.963000000000001</v>
      </c>
      <c r="K157" s="103">
        <v>61.863</v>
      </c>
      <c r="L157" s="103">
        <v>61.338999999999999</v>
      </c>
      <c r="M157" s="103">
        <v>61.104999999999997</v>
      </c>
      <c r="N157" s="103">
        <v>61.914999999999999</v>
      </c>
      <c r="O157" s="103">
        <v>63.378</v>
      </c>
      <c r="P157" s="103">
        <v>63.197000000000003</v>
      </c>
      <c r="Q157" s="103">
        <v>62.645000000000003</v>
      </c>
      <c r="R157" s="103">
        <v>62.692</v>
      </c>
      <c r="S157" s="103">
        <v>60.368000000000002</v>
      </c>
      <c r="T157" s="103">
        <v>60.369</v>
      </c>
      <c r="U157" s="103">
        <v>60.03</v>
      </c>
      <c r="V157" s="103">
        <v>60.323999999999998</v>
      </c>
      <c r="W157" s="103">
        <v>61.561</v>
      </c>
      <c r="X157" s="103">
        <v>63.267000000000003</v>
      </c>
      <c r="Y157" s="103">
        <v>64.024000000000001</v>
      </c>
      <c r="Z157" s="103">
        <v>64.2</v>
      </c>
      <c r="AA157" s="103">
        <v>65.021000000000001</v>
      </c>
      <c r="AB157" s="103">
        <v>65.39</v>
      </c>
      <c r="AC157" s="103">
        <v>65.896000000000001</v>
      </c>
      <c r="AD157" s="103">
        <v>67.534999999999997</v>
      </c>
      <c r="AE157" s="103">
        <v>68.066000000000003</v>
      </c>
      <c r="AF157" s="103">
        <v>69.433999999999997</v>
      </c>
      <c r="AG157" s="103">
        <v>70.525999999999996</v>
      </c>
      <c r="AH157" s="103">
        <v>73.534999999999997</v>
      </c>
      <c r="AI157" s="103">
        <v>74.429000000000002</v>
      </c>
      <c r="AJ157" s="103">
        <v>74.367999999999995</v>
      </c>
      <c r="AK157" s="103">
        <v>74.539000000000001</v>
      </c>
    </row>
    <row r="158" spans="1:37" ht="12.75" customHeight="1">
      <c r="A158" s="89">
        <v>152</v>
      </c>
      <c r="B158" s="89" t="s">
        <v>479</v>
      </c>
      <c r="C158" s="89" t="s">
        <v>478</v>
      </c>
      <c r="D158" s="89" t="s">
        <v>217</v>
      </c>
      <c r="E158" s="89"/>
      <c r="F158" s="89"/>
      <c r="G158" s="89" t="s">
        <v>80</v>
      </c>
      <c r="H158" s="89" t="s">
        <v>480</v>
      </c>
      <c r="I158" s="103">
        <v>62.154000000000003</v>
      </c>
      <c r="J158" s="103">
        <v>62.618000000000002</v>
      </c>
      <c r="K158" s="103">
        <v>62.988999999999997</v>
      </c>
      <c r="L158" s="103">
        <v>62.804000000000002</v>
      </c>
      <c r="M158" s="103">
        <v>62.744999999999997</v>
      </c>
      <c r="N158" s="103">
        <v>64.287999999999997</v>
      </c>
      <c r="O158" s="103">
        <v>65.274000000000001</v>
      </c>
      <c r="P158" s="103">
        <v>66.415000000000006</v>
      </c>
      <c r="Q158" s="103">
        <v>67.097999999999999</v>
      </c>
      <c r="R158" s="103">
        <v>68.991</v>
      </c>
      <c r="S158" s="103">
        <v>67.578999999999994</v>
      </c>
      <c r="T158" s="103">
        <v>67.269000000000005</v>
      </c>
      <c r="U158" s="103">
        <v>67.456999999999994</v>
      </c>
      <c r="V158" s="103">
        <v>68.95</v>
      </c>
      <c r="W158" s="103">
        <v>70.281000000000006</v>
      </c>
      <c r="X158" s="103">
        <v>74.977999999999994</v>
      </c>
      <c r="Y158" s="103">
        <v>77.466999999999999</v>
      </c>
      <c r="Z158" s="103">
        <v>78.27</v>
      </c>
      <c r="AA158" s="103">
        <v>80.042000000000002</v>
      </c>
      <c r="AB158" s="103">
        <v>80.855999999999995</v>
      </c>
      <c r="AC158" s="103">
        <v>78.832999999999998</v>
      </c>
      <c r="AD158" s="103">
        <v>79.715000000000003</v>
      </c>
      <c r="AE158" s="103">
        <v>80.564999999999998</v>
      </c>
      <c r="AF158" s="103">
        <v>80.914000000000001</v>
      </c>
      <c r="AG158" s="103">
        <v>81.852999999999994</v>
      </c>
      <c r="AH158" s="103">
        <v>83.171000000000006</v>
      </c>
      <c r="AI158" s="103">
        <v>83.632999999999996</v>
      </c>
      <c r="AJ158" s="103">
        <v>84.082999999999998</v>
      </c>
      <c r="AK158" s="103">
        <v>83.938000000000002</v>
      </c>
    </row>
    <row r="159" spans="1:37" ht="12.75" customHeight="1">
      <c r="A159" s="89">
        <v>153</v>
      </c>
      <c r="B159" s="89" t="s">
        <v>482</v>
      </c>
      <c r="C159" s="89" t="s">
        <v>481</v>
      </c>
      <c r="D159" s="89" t="s">
        <v>217</v>
      </c>
      <c r="E159" s="89"/>
      <c r="F159" s="89"/>
      <c r="G159" s="89" t="s">
        <v>80</v>
      </c>
      <c r="H159" s="89" t="s">
        <v>483</v>
      </c>
      <c r="I159" s="103">
        <v>67.23</v>
      </c>
      <c r="J159" s="103">
        <v>66.503</v>
      </c>
      <c r="K159" s="103">
        <v>66.566000000000003</v>
      </c>
      <c r="L159" s="103">
        <v>66.28</v>
      </c>
      <c r="M159" s="103">
        <v>66.531999999999996</v>
      </c>
      <c r="N159" s="103">
        <v>67.744</v>
      </c>
      <c r="O159" s="103">
        <v>68.366</v>
      </c>
      <c r="P159" s="103">
        <v>66.819999999999993</v>
      </c>
      <c r="Q159" s="103">
        <v>66.614000000000004</v>
      </c>
      <c r="R159" s="103">
        <v>67.391000000000005</v>
      </c>
      <c r="S159" s="103">
        <v>65.393000000000001</v>
      </c>
      <c r="T159" s="103">
        <v>65.522000000000006</v>
      </c>
      <c r="U159" s="103">
        <v>65.838999999999999</v>
      </c>
      <c r="V159" s="103">
        <v>65.793000000000006</v>
      </c>
      <c r="W159" s="103">
        <v>66.787999999999997</v>
      </c>
      <c r="X159" s="103">
        <v>67.213999999999999</v>
      </c>
      <c r="Y159" s="103">
        <v>67.942999999999998</v>
      </c>
      <c r="Z159" s="103">
        <v>67.756</v>
      </c>
      <c r="AA159" s="103">
        <v>68.146000000000001</v>
      </c>
      <c r="AB159" s="103">
        <v>68.712000000000003</v>
      </c>
      <c r="AC159" s="103">
        <v>69.335999999999999</v>
      </c>
      <c r="AD159" s="103">
        <v>70.13</v>
      </c>
      <c r="AE159" s="103">
        <v>72.007999999999996</v>
      </c>
      <c r="AF159" s="103">
        <v>73.620999999999995</v>
      </c>
      <c r="AG159" s="103">
        <v>76.664000000000001</v>
      </c>
      <c r="AH159" s="103">
        <v>78.100999999999999</v>
      </c>
      <c r="AI159" s="103">
        <v>79.313999999999993</v>
      </c>
      <c r="AJ159" s="103">
        <v>78.215999999999994</v>
      </c>
      <c r="AK159" s="103">
        <v>78.694000000000003</v>
      </c>
    </row>
    <row r="160" spans="1:37" s="5" customFormat="1" ht="24.75" customHeight="1">
      <c r="A160" s="89">
        <v>154</v>
      </c>
      <c r="B160" s="4" t="s">
        <v>490</v>
      </c>
      <c r="C160" s="4" t="s">
        <v>489</v>
      </c>
      <c r="D160" s="4" t="s">
        <v>491</v>
      </c>
      <c r="E160" s="89" t="s">
        <v>212</v>
      </c>
      <c r="F160" s="89" t="s">
        <v>118</v>
      </c>
      <c r="G160" s="89" t="s">
        <v>80</v>
      </c>
      <c r="H160" s="4" t="s">
        <v>488</v>
      </c>
      <c r="I160" s="102">
        <v>1678.5830000000001</v>
      </c>
      <c r="J160" s="102">
        <v>1659.8520000000001</v>
      </c>
      <c r="K160" s="102">
        <v>1661.326</v>
      </c>
      <c r="L160" s="102">
        <v>1635.4390000000001</v>
      </c>
      <c r="M160" s="102">
        <v>1601.1189999999999</v>
      </c>
      <c r="N160" s="102">
        <v>1588.9110000000001</v>
      </c>
      <c r="O160" s="102">
        <v>1587.309</v>
      </c>
      <c r="P160" s="102">
        <v>1618.1679999999999</v>
      </c>
      <c r="Q160" s="102">
        <v>1598.6869999999999</v>
      </c>
      <c r="R160" s="102">
        <v>1571.6220000000001</v>
      </c>
      <c r="S160" s="102">
        <v>1548.8119999999999</v>
      </c>
      <c r="T160" s="102">
        <v>1557.2149999999999</v>
      </c>
      <c r="U160" s="102">
        <v>1557.1089999999999</v>
      </c>
      <c r="V160" s="102">
        <v>1581.8040000000001</v>
      </c>
      <c r="W160" s="102">
        <v>1614.42</v>
      </c>
      <c r="X160" s="102">
        <v>1645.8109999999999</v>
      </c>
      <c r="Y160" s="102">
        <v>1673.3589999999999</v>
      </c>
      <c r="Z160" s="102">
        <v>1691.807</v>
      </c>
      <c r="AA160" s="102">
        <v>1707.11</v>
      </c>
      <c r="AB160" s="102">
        <v>1744.8879999999999</v>
      </c>
      <c r="AC160" s="102">
        <v>1778.72</v>
      </c>
      <c r="AD160" s="102">
        <v>1812.299</v>
      </c>
      <c r="AE160" s="102">
        <v>1851.12</v>
      </c>
      <c r="AF160" s="102">
        <v>1902.3340000000001</v>
      </c>
      <c r="AG160" s="102">
        <v>1965.3979999999999</v>
      </c>
      <c r="AH160" s="102">
        <v>2020.5740000000001</v>
      </c>
      <c r="AI160" s="102">
        <v>2071.973</v>
      </c>
      <c r="AJ160" s="102">
        <v>2066.3150000000001</v>
      </c>
      <c r="AK160" s="102">
        <v>2089.5810000000001</v>
      </c>
    </row>
    <row r="161" spans="1:37" s="5" customFormat="1" ht="24.75" customHeight="1">
      <c r="A161" s="89">
        <v>155</v>
      </c>
      <c r="B161" s="4" t="s">
        <v>508</v>
      </c>
      <c r="C161" s="4" t="s">
        <v>507</v>
      </c>
      <c r="D161" s="4" t="s">
        <v>493</v>
      </c>
      <c r="E161" s="89" t="s">
        <v>212</v>
      </c>
      <c r="F161" s="89" t="s">
        <v>118</v>
      </c>
      <c r="G161" s="89"/>
      <c r="H161" s="4" t="s">
        <v>492</v>
      </c>
      <c r="I161" s="102">
        <v>1063.229</v>
      </c>
      <c r="J161" s="102">
        <v>1063.4659999999999</v>
      </c>
      <c r="K161" s="102">
        <v>1088.846</v>
      </c>
      <c r="L161" s="102">
        <v>1087.414</v>
      </c>
      <c r="M161" s="102">
        <v>1087.396</v>
      </c>
      <c r="N161" s="102">
        <v>1082.9839999999999</v>
      </c>
      <c r="O161" s="102">
        <v>1088.3330000000001</v>
      </c>
      <c r="P161" s="102">
        <v>1090.1880000000001</v>
      </c>
      <c r="Q161" s="102">
        <v>1064.17</v>
      </c>
      <c r="R161" s="102">
        <v>1043.21</v>
      </c>
      <c r="S161" s="102">
        <v>1027.2719999999999</v>
      </c>
      <c r="T161" s="102">
        <v>1029.867</v>
      </c>
      <c r="U161" s="102">
        <v>1021.679</v>
      </c>
      <c r="V161" s="102">
        <v>1027.26</v>
      </c>
      <c r="W161" s="102">
        <v>1047.8119999999999</v>
      </c>
      <c r="X161" s="102">
        <v>1063.404</v>
      </c>
      <c r="Y161" s="102">
        <v>1077.348</v>
      </c>
      <c r="Z161" s="102">
        <v>1082.048</v>
      </c>
      <c r="AA161" s="102">
        <v>1081.547</v>
      </c>
      <c r="AB161" s="102">
        <v>1083.8530000000001</v>
      </c>
      <c r="AC161" s="102">
        <v>1082.6880000000001</v>
      </c>
      <c r="AD161" s="102">
        <v>1083.6030000000001</v>
      </c>
      <c r="AE161" s="102">
        <v>1085.6980000000001</v>
      </c>
      <c r="AF161" s="102">
        <v>1098.93</v>
      </c>
      <c r="AG161" s="102">
        <v>1114.2370000000001</v>
      </c>
      <c r="AH161" s="102">
        <v>1124.8910000000001</v>
      </c>
      <c r="AI161" s="102">
        <v>1130.5899999999999</v>
      </c>
      <c r="AJ161" s="102">
        <v>1123.3030000000001</v>
      </c>
      <c r="AK161" s="102">
        <v>1132.683</v>
      </c>
    </row>
    <row r="162" spans="1:37" ht="12.75" customHeight="1">
      <c r="A162" s="89">
        <v>156</v>
      </c>
      <c r="B162" s="89" t="s">
        <v>1306</v>
      </c>
      <c r="C162" s="90">
        <v>12051</v>
      </c>
      <c r="D162" s="89" t="s">
        <v>493</v>
      </c>
      <c r="E162" s="89"/>
      <c r="F162" s="89"/>
      <c r="G162" s="89" t="s">
        <v>80</v>
      </c>
      <c r="H162" s="89" t="s">
        <v>1213</v>
      </c>
      <c r="I162" s="103">
        <v>50.841999999999999</v>
      </c>
      <c r="J162" s="103">
        <v>43.771999999999998</v>
      </c>
      <c r="K162" s="103">
        <v>41.337000000000003</v>
      </c>
      <c r="L162" s="103">
        <v>37.981999999999999</v>
      </c>
      <c r="M162" s="103">
        <v>38.091000000000001</v>
      </c>
      <c r="N162" s="103">
        <v>37.51</v>
      </c>
      <c r="O162" s="103">
        <v>36.860999999999997</v>
      </c>
      <c r="P162" s="103">
        <v>36.49</v>
      </c>
      <c r="Q162" s="103">
        <v>36.295999999999999</v>
      </c>
      <c r="R162" s="103">
        <v>35.973999999999997</v>
      </c>
      <c r="S162" s="103">
        <v>36.697000000000003</v>
      </c>
      <c r="T162" s="103">
        <v>36.847000000000001</v>
      </c>
      <c r="U162" s="103">
        <v>36.000999999999998</v>
      </c>
      <c r="V162" s="103">
        <v>36.732999999999997</v>
      </c>
      <c r="W162" s="103">
        <v>37.561</v>
      </c>
      <c r="X162" s="103">
        <v>38.332000000000001</v>
      </c>
      <c r="Y162" s="103">
        <v>38.609000000000002</v>
      </c>
      <c r="Z162" s="103">
        <v>38.902000000000001</v>
      </c>
      <c r="AA162" s="103">
        <v>38.152999999999999</v>
      </c>
      <c r="AB162" s="103">
        <v>38.171999999999997</v>
      </c>
      <c r="AC162" s="103">
        <v>38.082000000000001</v>
      </c>
      <c r="AD162" s="103">
        <v>37.979999999999997</v>
      </c>
      <c r="AE162" s="103">
        <v>38.484999999999999</v>
      </c>
      <c r="AF162" s="103">
        <v>38.838000000000001</v>
      </c>
      <c r="AG162" s="103">
        <v>39.802999999999997</v>
      </c>
      <c r="AH162" s="103">
        <v>39.167000000000002</v>
      </c>
      <c r="AI162" s="103">
        <v>39.381</v>
      </c>
      <c r="AJ162" s="103">
        <v>39.427999999999997</v>
      </c>
      <c r="AK162" s="103">
        <v>38.93</v>
      </c>
    </row>
    <row r="163" spans="1:37" ht="12.75" customHeight="1">
      <c r="A163" s="89">
        <v>157</v>
      </c>
      <c r="B163" s="89" t="s">
        <v>1307</v>
      </c>
      <c r="C163" s="90">
        <v>12052</v>
      </c>
      <c r="D163" s="89" t="s">
        <v>493</v>
      </c>
      <c r="E163" s="89"/>
      <c r="F163" s="89"/>
      <c r="G163" s="89" t="s">
        <v>80</v>
      </c>
      <c r="H163" s="89" t="s">
        <v>1214</v>
      </c>
      <c r="I163" s="103">
        <v>72.915999999999997</v>
      </c>
      <c r="J163" s="103">
        <v>75.757999999999996</v>
      </c>
      <c r="K163" s="103">
        <v>78.373999999999995</v>
      </c>
      <c r="L163" s="103">
        <v>75.611000000000004</v>
      </c>
      <c r="M163" s="103">
        <v>76.671000000000006</v>
      </c>
      <c r="N163" s="103">
        <v>74.617000000000004</v>
      </c>
      <c r="O163" s="103">
        <v>73.947000000000003</v>
      </c>
      <c r="P163" s="103">
        <v>73.209999999999994</v>
      </c>
      <c r="Q163" s="103">
        <v>71.100999999999999</v>
      </c>
      <c r="R163" s="103">
        <v>68.424999999999997</v>
      </c>
      <c r="S163" s="103">
        <v>67.69</v>
      </c>
      <c r="T163" s="103">
        <v>69.533000000000001</v>
      </c>
      <c r="U163" s="103">
        <v>67.161000000000001</v>
      </c>
      <c r="V163" s="103">
        <v>66.563999999999993</v>
      </c>
      <c r="W163" s="103">
        <v>65.887</v>
      </c>
      <c r="X163" s="103">
        <v>65.881</v>
      </c>
      <c r="Y163" s="103">
        <v>64.974999999999994</v>
      </c>
      <c r="Z163" s="103">
        <v>65.055000000000007</v>
      </c>
      <c r="AA163" s="103">
        <v>63.5</v>
      </c>
      <c r="AB163" s="103">
        <v>61.734999999999999</v>
      </c>
      <c r="AC163" s="103">
        <v>61.414999999999999</v>
      </c>
      <c r="AD163" s="103">
        <v>61.692999999999998</v>
      </c>
      <c r="AE163" s="103">
        <v>62.378999999999998</v>
      </c>
      <c r="AF163" s="103">
        <v>62.234000000000002</v>
      </c>
      <c r="AG163" s="103">
        <v>62.534999999999997</v>
      </c>
      <c r="AH163" s="103">
        <v>62.557000000000002</v>
      </c>
      <c r="AI163" s="103">
        <v>62.063000000000002</v>
      </c>
      <c r="AJ163" s="103">
        <v>61.375</v>
      </c>
      <c r="AK163" s="103">
        <v>61.545999999999999</v>
      </c>
    </row>
    <row r="164" spans="1:37" ht="12.75" customHeight="1">
      <c r="A164" s="89">
        <v>158</v>
      </c>
      <c r="B164" s="89" t="s">
        <v>1308</v>
      </c>
      <c r="C164" s="90">
        <v>12053</v>
      </c>
      <c r="D164" s="89" t="s">
        <v>493</v>
      </c>
      <c r="E164" s="89"/>
      <c r="F164" s="89"/>
      <c r="G164" s="89" t="s">
        <v>80</v>
      </c>
      <c r="H164" s="89" t="s">
        <v>1212</v>
      </c>
      <c r="I164" s="103">
        <v>46.481999999999999</v>
      </c>
      <c r="J164" s="103">
        <v>49.817</v>
      </c>
      <c r="K164" s="103">
        <v>48.386000000000003</v>
      </c>
      <c r="L164" s="103">
        <v>46.716999999999999</v>
      </c>
      <c r="M164" s="103">
        <v>46.429000000000002</v>
      </c>
      <c r="N164" s="103">
        <v>44.741</v>
      </c>
      <c r="O164" s="103">
        <v>44.258000000000003</v>
      </c>
      <c r="P164" s="103">
        <v>45.558999999999997</v>
      </c>
      <c r="Q164" s="103">
        <v>45.273000000000003</v>
      </c>
      <c r="R164" s="103">
        <v>44.140999999999998</v>
      </c>
      <c r="S164" s="103">
        <v>42.57</v>
      </c>
      <c r="T164" s="103">
        <v>42.204999999999998</v>
      </c>
      <c r="U164" s="103">
        <v>41.029000000000003</v>
      </c>
      <c r="V164" s="103">
        <v>40.514000000000003</v>
      </c>
      <c r="W164" s="103">
        <v>41.154000000000003</v>
      </c>
      <c r="X164" s="103">
        <v>42.11</v>
      </c>
      <c r="Y164" s="103">
        <v>42.350999999999999</v>
      </c>
      <c r="Z164" s="103">
        <v>42.188000000000002</v>
      </c>
      <c r="AA164" s="103">
        <v>41.725999999999999</v>
      </c>
      <c r="AB164" s="103">
        <v>40.530999999999999</v>
      </c>
      <c r="AC164" s="103">
        <v>38.262999999999998</v>
      </c>
      <c r="AD164" s="103">
        <v>38.149000000000001</v>
      </c>
      <c r="AE164" s="103">
        <v>37.843000000000004</v>
      </c>
      <c r="AF164" s="103">
        <v>37.601999999999997</v>
      </c>
      <c r="AG164" s="103">
        <v>37.825000000000003</v>
      </c>
      <c r="AH164" s="103">
        <v>38.302999999999997</v>
      </c>
      <c r="AI164" s="103">
        <v>38.533999999999999</v>
      </c>
      <c r="AJ164" s="103">
        <v>37.848999999999997</v>
      </c>
      <c r="AK164" s="103">
        <v>37.604999999999997</v>
      </c>
    </row>
    <row r="165" spans="1:37" ht="12.75" customHeight="1">
      <c r="A165" s="89">
        <v>159</v>
      </c>
      <c r="B165" s="89" t="s">
        <v>1309</v>
      </c>
      <c r="C165" s="90">
        <v>12054</v>
      </c>
      <c r="D165" s="89" t="s">
        <v>493</v>
      </c>
      <c r="E165" s="89"/>
      <c r="F165" s="89"/>
      <c r="G165" s="89" t="s">
        <v>80</v>
      </c>
      <c r="H165" s="89" t="s">
        <v>1215</v>
      </c>
      <c r="I165" s="103">
        <v>88.462000000000003</v>
      </c>
      <c r="J165" s="103">
        <v>92.048000000000002</v>
      </c>
      <c r="K165" s="103">
        <v>92.507000000000005</v>
      </c>
      <c r="L165" s="103">
        <v>91.037999999999997</v>
      </c>
      <c r="M165" s="103">
        <v>91.396000000000001</v>
      </c>
      <c r="N165" s="103">
        <v>91.491</v>
      </c>
      <c r="O165" s="103">
        <v>92.790999999999997</v>
      </c>
      <c r="P165" s="103">
        <v>95.786000000000001</v>
      </c>
      <c r="Q165" s="103">
        <v>95.921999999999997</v>
      </c>
      <c r="R165" s="103">
        <v>93.888999999999996</v>
      </c>
      <c r="S165" s="103">
        <v>94.364999999999995</v>
      </c>
      <c r="T165" s="103">
        <v>97.230999999999995</v>
      </c>
      <c r="U165" s="103">
        <v>98.382999999999996</v>
      </c>
      <c r="V165" s="103">
        <v>99.024000000000001</v>
      </c>
      <c r="W165" s="103">
        <v>101.575</v>
      </c>
      <c r="X165" s="103">
        <v>104.74</v>
      </c>
      <c r="Y165" s="103">
        <v>106.51900000000001</v>
      </c>
      <c r="Z165" s="103">
        <v>108.377</v>
      </c>
      <c r="AA165" s="103">
        <v>109.066</v>
      </c>
      <c r="AB165" s="103">
        <v>110.57899999999999</v>
      </c>
      <c r="AC165" s="103">
        <v>109.248</v>
      </c>
      <c r="AD165" s="103">
        <v>106.749</v>
      </c>
      <c r="AE165" s="103">
        <v>108.601</v>
      </c>
      <c r="AF165" s="103">
        <v>110.94</v>
      </c>
      <c r="AG165" s="103">
        <v>112.706</v>
      </c>
      <c r="AH165" s="103">
        <v>115.018</v>
      </c>
      <c r="AI165" s="103">
        <v>117.19</v>
      </c>
      <c r="AJ165" s="103">
        <v>117.542</v>
      </c>
      <c r="AK165" s="103">
        <v>117.494</v>
      </c>
    </row>
    <row r="166" spans="1:37" ht="12.75" customHeight="1">
      <c r="A166" s="89">
        <v>160</v>
      </c>
      <c r="B166" s="89" t="s">
        <v>1310</v>
      </c>
      <c r="C166" s="90">
        <v>12060</v>
      </c>
      <c r="D166" s="89" t="s">
        <v>493</v>
      </c>
      <c r="E166" s="89"/>
      <c r="F166" s="89"/>
      <c r="G166" s="89" t="s">
        <v>80</v>
      </c>
      <c r="H166" s="89" t="s">
        <v>494</v>
      </c>
      <c r="I166" s="103">
        <v>64.177999999999997</v>
      </c>
      <c r="J166" s="103">
        <v>63.662999999999997</v>
      </c>
      <c r="K166" s="103">
        <v>64.138000000000005</v>
      </c>
      <c r="L166" s="103">
        <v>63.113</v>
      </c>
      <c r="M166" s="103">
        <v>62.326000000000001</v>
      </c>
      <c r="N166" s="103">
        <v>63.607999999999997</v>
      </c>
      <c r="O166" s="103">
        <v>64.581000000000003</v>
      </c>
      <c r="P166" s="103">
        <v>64.677999999999997</v>
      </c>
      <c r="Q166" s="103">
        <v>63.47</v>
      </c>
      <c r="R166" s="103">
        <v>62.323999999999998</v>
      </c>
      <c r="S166" s="103">
        <v>61.779000000000003</v>
      </c>
      <c r="T166" s="103">
        <v>62.673000000000002</v>
      </c>
      <c r="U166" s="103">
        <v>62.584000000000003</v>
      </c>
      <c r="V166" s="103">
        <v>62.173999999999999</v>
      </c>
      <c r="W166" s="103">
        <v>63.24</v>
      </c>
      <c r="X166" s="103">
        <v>63.764000000000003</v>
      </c>
      <c r="Y166" s="103">
        <v>64.632000000000005</v>
      </c>
      <c r="Z166" s="103">
        <v>64.707999999999998</v>
      </c>
      <c r="AA166" s="103">
        <v>64.555999999999997</v>
      </c>
      <c r="AB166" s="103">
        <v>64.849000000000004</v>
      </c>
      <c r="AC166" s="103">
        <v>65.195999999999998</v>
      </c>
      <c r="AD166" s="103">
        <v>65.144999999999996</v>
      </c>
      <c r="AE166" s="103">
        <v>65.421999999999997</v>
      </c>
      <c r="AF166" s="103">
        <v>66.778000000000006</v>
      </c>
      <c r="AG166" s="103">
        <v>67.397999999999996</v>
      </c>
      <c r="AH166" s="103">
        <v>67.956999999999994</v>
      </c>
      <c r="AI166" s="103">
        <v>68.658000000000001</v>
      </c>
      <c r="AJ166" s="103">
        <v>68.430999999999997</v>
      </c>
      <c r="AK166" s="103">
        <v>69.489000000000004</v>
      </c>
    </row>
    <row r="167" spans="1:37" ht="12.75" customHeight="1">
      <c r="A167" s="89">
        <v>161</v>
      </c>
      <c r="B167" s="89" t="s">
        <v>1311</v>
      </c>
      <c r="C167" s="90">
        <v>12061</v>
      </c>
      <c r="D167" s="89" t="s">
        <v>493</v>
      </c>
      <c r="E167" s="89"/>
      <c r="F167" s="89"/>
      <c r="G167" s="89" t="s">
        <v>80</v>
      </c>
      <c r="H167" s="89" t="s">
        <v>501</v>
      </c>
      <c r="I167" s="103">
        <v>52.216999999999999</v>
      </c>
      <c r="J167" s="103">
        <v>54.973999999999997</v>
      </c>
      <c r="K167" s="103">
        <v>57.918999999999997</v>
      </c>
      <c r="L167" s="103">
        <v>60.45</v>
      </c>
      <c r="M167" s="103">
        <v>62.734000000000002</v>
      </c>
      <c r="N167" s="103">
        <v>61.835999999999999</v>
      </c>
      <c r="O167" s="103">
        <v>63.057000000000002</v>
      </c>
      <c r="P167" s="103">
        <v>63.478000000000002</v>
      </c>
      <c r="Q167" s="103">
        <v>62.308999999999997</v>
      </c>
      <c r="R167" s="103">
        <v>60.985999999999997</v>
      </c>
      <c r="S167" s="103">
        <v>60.332999999999998</v>
      </c>
      <c r="T167" s="103">
        <v>61.1</v>
      </c>
      <c r="U167" s="103">
        <v>63.161000000000001</v>
      </c>
      <c r="V167" s="103">
        <v>64.301000000000002</v>
      </c>
      <c r="W167" s="103">
        <v>66.37</v>
      </c>
      <c r="X167" s="103">
        <v>67.738</v>
      </c>
      <c r="Y167" s="103">
        <v>68.652000000000001</v>
      </c>
      <c r="Z167" s="103">
        <v>69.722999999999999</v>
      </c>
      <c r="AA167" s="103">
        <v>70.135999999999996</v>
      </c>
      <c r="AB167" s="103">
        <v>71.948999999999998</v>
      </c>
      <c r="AC167" s="103">
        <v>72.016000000000005</v>
      </c>
      <c r="AD167" s="103">
        <v>72.656999999999996</v>
      </c>
      <c r="AE167" s="103">
        <v>73.031000000000006</v>
      </c>
      <c r="AF167" s="103">
        <v>74.494</v>
      </c>
      <c r="AG167" s="103">
        <v>77.596999999999994</v>
      </c>
      <c r="AH167" s="103">
        <v>78.542000000000002</v>
      </c>
      <c r="AI167" s="103">
        <v>78.122</v>
      </c>
      <c r="AJ167" s="103">
        <v>78.263999999999996</v>
      </c>
      <c r="AK167" s="103">
        <v>81.433000000000007</v>
      </c>
    </row>
    <row r="168" spans="1:37" ht="12.75" customHeight="1">
      <c r="A168" s="89">
        <v>162</v>
      </c>
      <c r="B168" s="89" t="s">
        <v>1312</v>
      </c>
      <c r="C168" s="90">
        <v>12062</v>
      </c>
      <c r="D168" s="89" t="s">
        <v>493</v>
      </c>
      <c r="E168" s="89"/>
      <c r="F168" s="89"/>
      <c r="G168" s="89" t="s">
        <v>80</v>
      </c>
      <c r="H168" s="89" t="s">
        <v>502</v>
      </c>
      <c r="I168" s="103">
        <v>53.558999999999997</v>
      </c>
      <c r="J168" s="103">
        <v>51.752000000000002</v>
      </c>
      <c r="K168" s="103">
        <v>53.302</v>
      </c>
      <c r="L168" s="103">
        <v>52.908000000000001</v>
      </c>
      <c r="M168" s="103">
        <v>53.372</v>
      </c>
      <c r="N168" s="103">
        <v>52.755000000000003</v>
      </c>
      <c r="O168" s="103">
        <v>52.168999999999997</v>
      </c>
      <c r="P168" s="103">
        <v>51.545000000000002</v>
      </c>
      <c r="Q168" s="103">
        <v>47.874000000000002</v>
      </c>
      <c r="R168" s="103">
        <v>46.712000000000003</v>
      </c>
      <c r="S168" s="103">
        <v>46.728999999999999</v>
      </c>
      <c r="T168" s="103">
        <v>45.814</v>
      </c>
      <c r="U168" s="103">
        <v>45.768999999999998</v>
      </c>
      <c r="V168" s="103">
        <v>44.487000000000002</v>
      </c>
      <c r="W168" s="103">
        <v>44.314</v>
      </c>
      <c r="X168" s="103">
        <v>44.972999999999999</v>
      </c>
      <c r="Y168" s="103">
        <v>45.62</v>
      </c>
      <c r="Z168" s="103">
        <v>45.790999999999997</v>
      </c>
      <c r="AA168" s="103">
        <v>45.634</v>
      </c>
      <c r="AB168" s="103">
        <v>44.963999999999999</v>
      </c>
      <c r="AC168" s="103">
        <v>44.701000000000001</v>
      </c>
      <c r="AD168" s="103">
        <v>44.259</v>
      </c>
      <c r="AE168" s="103">
        <v>43.972000000000001</v>
      </c>
      <c r="AF168" s="103">
        <v>44.097000000000001</v>
      </c>
      <c r="AG168" s="103">
        <v>44.421999999999997</v>
      </c>
      <c r="AH168" s="103">
        <v>44.61</v>
      </c>
      <c r="AI168" s="103">
        <v>44.76</v>
      </c>
      <c r="AJ168" s="103">
        <v>44.006999999999998</v>
      </c>
      <c r="AK168" s="103">
        <v>43.643999999999998</v>
      </c>
    </row>
    <row r="169" spans="1:37" ht="12.75" customHeight="1">
      <c r="A169" s="89">
        <v>163</v>
      </c>
      <c r="B169" s="89" t="s">
        <v>1313</v>
      </c>
      <c r="C169" s="90">
        <v>12063</v>
      </c>
      <c r="D169" s="89" t="s">
        <v>493</v>
      </c>
      <c r="E169" s="89"/>
      <c r="F169" s="89"/>
      <c r="G169" s="89" t="s">
        <v>80</v>
      </c>
      <c r="H169" s="89" t="s">
        <v>503</v>
      </c>
      <c r="I169" s="103">
        <v>44.283000000000001</v>
      </c>
      <c r="J169" s="103">
        <v>45.295999999999999</v>
      </c>
      <c r="K169" s="103">
        <v>47.194000000000003</v>
      </c>
      <c r="L169" s="103">
        <v>50.564999999999998</v>
      </c>
      <c r="M169" s="103">
        <v>50.981999999999999</v>
      </c>
      <c r="N169" s="103">
        <v>51.146000000000001</v>
      </c>
      <c r="O169" s="103">
        <v>53.149000000000001</v>
      </c>
      <c r="P169" s="103">
        <v>52.396000000000001</v>
      </c>
      <c r="Q169" s="103">
        <v>50.887999999999998</v>
      </c>
      <c r="R169" s="103">
        <v>50.426000000000002</v>
      </c>
      <c r="S169" s="103">
        <v>49.180999999999997</v>
      </c>
      <c r="T169" s="103">
        <v>49.798999999999999</v>
      </c>
      <c r="U169" s="103">
        <v>49.817</v>
      </c>
      <c r="V169" s="103">
        <v>50.392000000000003</v>
      </c>
      <c r="W169" s="103">
        <v>51.814999999999998</v>
      </c>
      <c r="X169" s="103">
        <v>54.805999999999997</v>
      </c>
      <c r="Y169" s="103">
        <v>58.072000000000003</v>
      </c>
      <c r="Z169" s="103">
        <v>58.37</v>
      </c>
      <c r="AA169" s="103">
        <v>59.265999999999998</v>
      </c>
      <c r="AB169" s="103">
        <v>59.796999999999997</v>
      </c>
      <c r="AC169" s="103">
        <v>60.195999999999998</v>
      </c>
      <c r="AD169" s="103">
        <v>60.149000000000001</v>
      </c>
      <c r="AE169" s="103">
        <v>56.985999999999997</v>
      </c>
      <c r="AF169" s="103">
        <v>57.835999999999999</v>
      </c>
      <c r="AG169" s="103">
        <v>58.155999999999999</v>
      </c>
      <c r="AH169" s="103">
        <v>59.149000000000001</v>
      </c>
      <c r="AI169" s="103">
        <v>59.920999999999999</v>
      </c>
      <c r="AJ169" s="103">
        <v>59.494999999999997</v>
      </c>
      <c r="AK169" s="103">
        <v>59.661000000000001</v>
      </c>
    </row>
    <row r="170" spans="1:37" ht="12.75" customHeight="1">
      <c r="A170" s="89">
        <v>164</v>
      </c>
      <c r="B170" s="89" t="s">
        <v>1314</v>
      </c>
      <c r="C170" s="90">
        <v>12064</v>
      </c>
      <c r="D170" s="89" t="s">
        <v>493</v>
      </c>
      <c r="E170" s="89"/>
      <c r="F170" s="89"/>
      <c r="G170" s="89" t="s">
        <v>80</v>
      </c>
      <c r="H170" s="89" t="s">
        <v>495</v>
      </c>
      <c r="I170" s="103">
        <v>58.152000000000001</v>
      </c>
      <c r="J170" s="103">
        <v>64.697999999999993</v>
      </c>
      <c r="K170" s="103">
        <v>71.066000000000003</v>
      </c>
      <c r="L170" s="103">
        <v>75.376999999999995</v>
      </c>
      <c r="M170" s="103">
        <v>73.674000000000007</v>
      </c>
      <c r="N170" s="103">
        <v>74.12</v>
      </c>
      <c r="O170" s="103">
        <v>74.073999999999998</v>
      </c>
      <c r="P170" s="103">
        <v>73.463999999999999</v>
      </c>
      <c r="Q170" s="103">
        <v>70.543999999999997</v>
      </c>
      <c r="R170" s="103">
        <v>69.02</v>
      </c>
      <c r="S170" s="103">
        <v>67.373999999999995</v>
      </c>
      <c r="T170" s="103">
        <v>67.331000000000003</v>
      </c>
      <c r="U170" s="103">
        <v>66.671000000000006</v>
      </c>
      <c r="V170" s="103">
        <v>65.641999999999996</v>
      </c>
      <c r="W170" s="103">
        <v>66.266000000000005</v>
      </c>
      <c r="X170" s="103">
        <v>67.355000000000004</v>
      </c>
      <c r="Y170" s="103">
        <v>68.576999999999998</v>
      </c>
      <c r="Z170" s="103">
        <v>68.456999999999994</v>
      </c>
      <c r="AA170" s="103">
        <v>66.036000000000001</v>
      </c>
      <c r="AB170" s="103">
        <v>65.784999999999997</v>
      </c>
      <c r="AC170" s="103">
        <v>66.152000000000001</v>
      </c>
      <c r="AD170" s="103">
        <v>66.337999999999994</v>
      </c>
      <c r="AE170" s="103">
        <v>66.397000000000006</v>
      </c>
      <c r="AF170" s="103">
        <v>68.099000000000004</v>
      </c>
      <c r="AG170" s="103">
        <v>68.89</v>
      </c>
      <c r="AH170" s="103">
        <v>69.727000000000004</v>
      </c>
      <c r="AI170" s="103">
        <v>70.111999999999995</v>
      </c>
      <c r="AJ170" s="103">
        <v>69.415999999999997</v>
      </c>
      <c r="AK170" s="103">
        <v>70.421000000000006</v>
      </c>
    </row>
    <row r="171" spans="1:37" s="5" customFormat="1" ht="12.75" customHeight="1">
      <c r="A171" s="89">
        <v>165</v>
      </c>
      <c r="B171" s="89" t="s">
        <v>1315</v>
      </c>
      <c r="C171" s="90">
        <v>12065</v>
      </c>
      <c r="D171" s="89" t="s">
        <v>493</v>
      </c>
      <c r="E171" s="89"/>
      <c r="F171" s="89"/>
      <c r="G171" s="89" t="s">
        <v>80</v>
      </c>
      <c r="H171" s="89" t="s">
        <v>496</v>
      </c>
      <c r="I171" s="103">
        <v>60.063000000000002</v>
      </c>
      <c r="J171" s="103">
        <v>61.441000000000003</v>
      </c>
      <c r="K171" s="103">
        <v>65.578999999999994</v>
      </c>
      <c r="L171" s="103">
        <v>68.516999999999996</v>
      </c>
      <c r="M171" s="103">
        <v>66.846999999999994</v>
      </c>
      <c r="N171" s="103">
        <v>67.091999999999999</v>
      </c>
      <c r="O171" s="103">
        <v>68.212000000000003</v>
      </c>
      <c r="P171" s="103">
        <v>69.61</v>
      </c>
      <c r="Q171" s="103">
        <v>67.59</v>
      </c>
      <c r="R171" s="103">
        <v>66.387</v>
      </c>
      <c r="S171" s="103">
        <v>66.129000000000005</v>
      </c>
      <c r="T171" s="103">
        <v>66.738</v>
      </c>
      <c r="U171" s="103">
        <v>66.182000000000002</v>
      </c>
      <c r="V171" s="103">
        <v>67.186000000000007</v>
      </c>
      <c r="W171" s="103">
        <v>69.878</v>
      </c>
      <c r="X171" s="103">
        <v>69.923000000000002</v>
      </c>
      <c r="Y171" s="103">
        <v>71.108999999999995</v>
      </c>
      <c r="Z171" s="103">
        <v>72.168999999999997</v>
      </c>
      <c r="AA171" s="103">
        <v>73.344999999999999</v>
      </c>
      <c r="AB171" s="103">
        <v>74.238</v>
      </c>
      <c r="AC171" s="103">
        <v>74.944000000000003</v>
      </c>
      <c r="AD171" s="103">
        <v>74.947999999999993</v>
      </c>
      <c r="AE171" s="103">
        <v>75.168999999999997</v>
      </c>
      <c r="AF171" s="103">
        <v>76.013000000000005</v>
      </c>
      <c r="AG171" s="103">
        <v>77.343999999999994</v>
      </c>
      <c r="AH171" s="103">
        <v>78.634</v>
      </c>
      <c r="AI171" s="103">
        <v>79.421999999999997</v>
      </c>
      <c r="AJ171" s="103">
        <v>78.816999999999993</v>
      </c>
      <c r="AK171" s="103">
        <v>80.012</v>
      </c>
    </row>
    <row r="172" spans="1:37" ht="12.75" customHeight="1">
      <c r="A172" s="89">
        <v>166</v>
      </c>
      <c r="B172" s="89" t="s">
        <v>1316</v>
      </c>
      <c r="C172" s="90">
        <v>12066</v>
      </c>
      <c r="D172" s="89" t="s">
        <v>493</v>
      </c>
      <c r="E172" s="89"/>
      <c r="F172" s="89"/>
      <c r="G172" s="89" t="s">
        <v>80</v>
      </c>
      <c r="H172" s="89" t="s">
        <v>1130</v>
      </c>
      <c r="I172" s="103">
        <v>65.399000000000001</v>
      </c>
      <c r="J172" s="103">
        <v>64.283000000000001</v>
      </c>
      <c r="K172" s="103">
        <v>66.132000000000005</v>
      </c>
      <c r="L172" s="103">
        <v>56.993000000000002</v>
      </c>
      <c r="M172" s="103">
        <v>55.828000000000003</v>
      </c>
      <c r="N172" s="103">
        <v>54.234000000000002</v>
      </c>
      <c r="O172" s="103">
        <v>53.161000000000001</v>
      </c>
      <c r="P172" s="103">
        <v>50.969000000000001</v>
      </c>
      <c r="Q172" s="103">
        <v>50.006</v>
      </c>
      <c r="R172" s="103">
        <v>48.883000000000003</v>
      </c>
      <c r="S172" s="103">
        <v>48.595999999999997</v>
      </c>
      <c r="T172" s="103">
        <v>47.68</v>
      </c>
      <c r="U172" s="103">
        <v>46.921999999999997</v>
      </c>
      <c r="V172" s="103">
        <v>47.023000000000003</v>
      </c>
      <c r="W172" s="103">
        <v>47.790999999999997</v>
      </c>
      <c r="X172" s="103">
        <v>48.622999999999998</v>
      </c>
      <c r="Y172" s="103">
        <v>49.151000000000003</v>
      </c>
      <c r="Z172" s="103">
        <v>49.036000000000001</v>
      </c>
      <c r="AA172" s="103">
        <v>49.518999999999998</v>
      </c>
      <c r="AB172" s="103">
        <v>50.094000000000001</v>
      </c>
      <c r="AC172" s="103">
        <v>50.359000000000002</v>
      </c>
      <c r="AD172" s="103">
        <v>50.244</v>
      </c>
      <c r="AE172" s="103">
        <v>49.707999999999998</v>
      </c>
      <c r="AF172" s="103">
        <v>50.002000000000002</v>
      </c>
      <c r="AG172" s="103">
        <v>50.418999999999997</v>
      </c>
      <c r="AH172" s="103">
        <v>49.768999999999998</v>
      </c>
      <c r="AI172" s="103">
        <v>49.783999999999999</v>
      </c>
      <c r="AJ172" s="103">
        <v>49.362000000000002</v>
      </c>
      <c r="AK172" s="103">
        <v>49.095999999999997</v>
      </c>
    </row>
    <row r="173" spans="1:37" ht="12.75" customHeight="1">
      <c r="A173" s="89">
        <v>167</v>
      </c>
      <c r="B173" s="89" t="s">
        <v>1317</v>
      </c>
      <c r="C173" s="90">
        <v>12067</v>
      </c>
      <c r="D173" s="89" t="s">
        <v>493</v>
      </c>
      <c r="E173" s="89"/>
      <c r="F173" s="89"/>
      <c r="G173" s="89" t="s">
        <v>80</v>
      </c>
      <c r="H173" s="89" t="s">
        <v>497</v>
      </c>
      <c r="I173" s="103">
        <v>74.709000000000003</v>
      </c>
      <c r="J173" s="103">
        <v>70.725999999999999</v>
      </c>
      <c r="K173" s="103">
        <v>71.649000000000001</v>
      </c>
      <c r="L173" s="103">
        <v>71.777000000000001</v>
      </c>
      <c r="M173" s="103">
        <v>72.400000000000006</v>
      </c>
      <c r="N173" s="103">
        <v>72.141000000000005</v>
      </c>
      <c r="O173" s="103">
        <v>73.653000000000006</v>
      </c>
      <c r="P173" s="103">
        <v>75.206000000000003</v>
      </c>
      <c r="Q173" s="103">
        <v>73.046000000000006</v>
      </c>
      <c r="R173" s="103">
        <v>71.253</v>
      </c>
      <c r="S173" s="103">
        <v>69.403000000000006</v>
      </c>
      <c r="T173" s="103">
        <v>70.320999999999998</v>
      </c>
      <c r="U173" s="103">
        <v>69.432000000000002</v>
      </c>
      <c r="V173" s="103">
        <v>70.337000000000003</v>
      </c>
      <c r="W173" s="103">
        <v>71.456999999999994</v>
      </c>
      <c r="X173" s="103">
        <v>71.734999999999999</v>
      </c>
      <c r="Y173" s="103">
        <v>71.343000000000004</v>
      </c>
      <c r="Z173" s="103">
        <v>71.757999999999996</v>
      </c>
      <c r="AA173" s="103">
        <v>72.046999999999997</v>
      </c>
      <c r="AB173" s="103">
        <v>70.983999999999995</v>
      </c>
      <c r="AC173" s="103">
        <v>70.024000000000001</v>
      </c>
      <c r="AD173" s="103">
        <v>70.664000000000001</v>
      </c>
      <c r="AE173" s="103">
        <v>71.061000000000007</v>
      </c>
      <c r="AF173" s="103">
        <v>71.712000000000003</v>
      </c>
      <c r="AG173" s="103">
        <v>72.766000000000005</v>
      </c>
      <c r="AH173" s="103">
        <v>72.888000000000005</v>
      </c>
      <c r="AI173" s="103">
        <v>73.096000000000004</v>
      </c>
      <c r="AJ173" s="103">
        <v>73.337999999999994</v>
      </c>
      <c r="AK173" s="103">
        <v>74.739999999999995</v>
      </c>
    </row>
    <row r="174" spans="1:37" ht="12.75" customHeight="1">
      <c r="A174" s="89">
        <v>168</v>
      </c>
      <c r="B174" s="89" t="s">
        <v>1318</v>
      </c>
      <c r="C174" s="90">
        <v>12068</v>
      </c>
      <c r="D174" s="89" t="s">
        <v>493</v>
      </c>
      <c r="E174" s="89"/>
      <c r="F174" s="89"/>
      <c r="G174" s="89" t="s">
        <v>80</v>
      </c>
      <c r="H174" s="89" t="s">
        <v>498</v>
      </c>
      <c r="I174" s="103">
        <v>45.131999999999998</v>
      </c>
      <c r="J174" s="103">
        <v>45.128999999999998</v>
      </c>
      <c r="K174" s="103">
        <v>46.683999999999997</v>
      </c>
      <c r="L174" s="103">
        <v>47.932000000000002</v>
      </c>
      <c r="M174" s="103">
        <v>48.832000000000001</v>
      </c>
      <c r="N174" s="103">
        <v>48.74</v>
      </c>
      <c r="O174" s="103">
        <v>49.118000000000002</v>
      </c>
      <c r="P174" s="103">
        <v>47.923000000000002</v>
      </c>
      <c r="Q174" s="103">
        <v>47.411000000000001</v>
      </c>
      <c r="R174" s="103">
        <v>46.835999999999999</v>
      </c>
      <c r="S174" s="103">
        <v>45.813000000000002</v>
      </c>
      <c r="T174" s="103">
        <v>45.420999999999999</v>
      </c>
      <c r="U174" s="103">
        <v>44.265999999999998</v>
      </c>
      <c r="V174" s="103">
        <v>45.052999999999997</v>
      </c>
      <c r="W174" s="103">
        <v>45.136000000000003</v>
      </c>
      <c r="X174" s="103">
        <v>45.731999999999999</v>
      </c>
      <c r="Y174" s="103">
        <v>46.41</v>
      </c>
      <c r="Z174" s="103">
        <v>46.746000000000002</v>
      </c>
      <c r="AA174" s="103">
        <v>46.155000000000001</v>
      </c>
      <c r="AB174" s="103">
        <v>46.406999999999996</v>
      </c>
      <c r="AC174" s="103">
        <v>46.085000000000001</v>
      </c>
      <c r="AD174" s="103">
        <v>45.9</v>
      </c>
      <c r="AE174" s="103">
        <v>45.96</v>
      </c>
      <c r="AF174" s="103">
        <v>46.277000000000001</v>
      </c>
      <c r="AG174" s="103">
        <v>46.890999999999998</v>
      </c>
      <c r="AH174" s="103">
        <v>46.976999999999997</v>
      </c>
      <c r="AI174" s="103">
        <v>46.953000000000003</v>
      </c>
      <c r="AJ174" s="103">
        <v>46.216000000000001</v>
      </c>
      <c r="AK174" s="103">
        <v>46.249000000000002</v>
      </c>
    </row>
    <row r="175" spans="1:37" ht="12.75" customHeight="1">
      <c r="A175" s="89">
        <v>169</v>
      </c>
      <c r="B175" s="89" t="s">
        <v>1319</v>
      </c>
      <c r="C175" s="90">
        <v>12069</v>
      </c>
      <c r="D175" s="89" t="s">
        <v>493</v>
      </c>
      <c r="E175" s="89"/>
      <c r="F175" s="89"/>
      <c r="G175" s="89" t="s">
        <v>80</v>
      </c>
      <c r="H175" s="89" t="s">
        <v>504</v>
      </c>
      <c r="I175" s="103">
        <v>58.472999999999999</v>
      </c>
      <c r="J175" s="103">
        <v>66.997</v>
      </c>
      <c r="K175" s="103">
        <v>72.704999999999998</v>
      </c>
      <c r="L175" s="103">
        <v>73.531000000000006</v>
      </c>
      <c r="M175" s="103">
        <v>76.61</v>
      </c>
      <c r="N175" s="103">
        <v>77.587000000000003</v>
      </c>
      <c r="O175" s="103">
        <v>77.769000000000005</v>
      </c>
      <c r="P175" s="103">
        <v>79.733000000000004</v>
      </c>
      <c r="Q175" s="103">
        <v>76.680000000000007</v>
      </c>
      <c r="R175" s="103">
        <v>75.283000000000001</v>
      </c>
      <c r="S175" s="103">
        <v>73.171000000000006</v>
      </c>
      <c r="T175" s="103">
        <v>72.817999999999998</v>
      </c>
      <c r="U175" s="103">
        <v>72.760000000000005</v>
      </c>
      <c r="V175" s="103">
        <v>73.563999999999993</v>
      </c>
      <c r="W175" s="103">
        <v>75.903000000000006</v>
      </c>
      <c r="X175" s="103">
        <v>76.352999999999994</v>
      </c>
      <c r="Y175" s="103">
        <v>77.394999999999996</v>
      </c>
      <c r="Z175" s="103">
        <v>76.97</v>
      </c>
      <c r="AA175" s="103">
        <v>77.971000000000004</v>
      </c>
      <c r="AB175" s="103">
        <v>78.043000000000006</v>
      </c>
      <c r="AC175" s="103">
        <v>80.647999999999996</v>
      </c>
      <c r="AD175" s="103">
        <v>84.192999999999998</v>
      </c>
      <c r="AE175" s="103">
        <v>85.853999999999999</v>
      </c>
      <c r="AF175" s="103">
        <v>87.265000000000001</v>
      </c>
      <c r="AG175" s="103">
        <v>88.218000000000004</v>
      </c>
      <c r="AH175" s="103">
        <v>89.486000000000004</v>
      </c>
      <c r="AI175" s="103">
        <v>90.131</v>
      </c>
      <c r="AJ175" s="103">
        <v>89.268000000000001</v>
      </c>
      <c r="AK175" s="103">
        <v>88.89</v>
      </c>
    </row>
    <row r="176" spans="1:37" ht="12.75" customHeight="1">
      <c r="A176" s="89">
        <v>170</v>
      </c>
      <c r="B176" s="89" t="s">
        <v>1320</v>
      </c>
      <c r="C176" s="90">
        <v>12070</v>
      </c>
      <c r="D176" s="89" t="s">
        <v>493</v>
      </c>
      <c r="E176" s="89"/>
      <c r="F176" s="89"/>
      <c r="G176" s="89" t="s">
        <v>80</v>
      </c>
      <c r="H176" s="89" t="s">
        <v>499</v>
      </c>
      <c r="I176" s="103">
        <v>40.372</v>
      </c>
      <c r="J176" s="103">
        <v>38.844000000000001</v>
      </c>
      <c r="K176" s="103">
        <v>38.828000000000003</v>
      </c>
      <c r="L176" s="103">
        <v>38.985999999999997</v>
      </c>
      <c r="M176" s="103">
        <v>37.69</v>
      </c>
      <c r="N176" s="103">
        <v>37.113999999999997</v>
      </c>
      <c r="O176" s="103">
        <v>36.752000000000002</v>
      </c>
      <c r="P176" s="103">
        <v>36.796999999999997</v>
      </c>
      <c r="Q176" s="103">
        <v>36.036999999999999</v>
      </c>
      <c r="R176" s="103">
        <v>35.798999999999999</v>
      </c>
      <c r="S176" s="103">
        <v>34.790999999999997</v>
      </c>
      <c r="T176" s="103">
        <v>34.49</v>
      </c>
      <c r="U176" s="103">
        <v>34.101999999999997</v>
      </c>
      <c r="V176" s="103">
        <v>34.445999999999998</v>
      </c>
      <c r="W176" s="103">
        <v>34.780999999999999</v>
      </c>
      <c r="X176" s="103">
        <v>35.591000000000001</v>
      </c>
      <c r="Y176" s="103">
        <v>35.905000000000001</v>
      </c>
      <c r="Z176" s="103">
        <v>35.981000000000002</v>
      </c>
      <c r="AA176" s="103">
        <v>35.787999999999997</v>
      </c>
      <c r="AB176" s="103">
        <v>35.475999999999999</v>
      </c>
      <c r="AC176" s="103">
        <v>35.066000000000003</v>
      </c>
      <c r="AD176" s="103">
        <v>34.89</v>
      </c>
      <c r="AE176" s="103">
        <v>34.802</v>
      </c>
      <c r="AF176" s="103">
        <v>34.970999999999997</v>
      </c>
      <c r="AG176" s="103">
        <v>34.97</v>
      </c>
      <c r="AH176" s="103">
        <v>34.837000000000003</v>
      </c>
      <c r="AI176" s="103">
        <v>34.94</v>
      </c>
      <c r="AJ176" s="103">
        <v>35.24</v>
      </c>
      <c r="AK176" s="103">
        <v>35.417000000000002</v>
      </c>
    </row>
    <row r="177" spans="1:37" ht="12.75" customHeight="1">
      <c r="A177" s="89">
        <v>171</v>
      </c>
      <c r="B177" s="89" t="s">
        <v>1321</v>
      </c>
      <c r="C177" s="90">
        <v>12071</v>
      </c>
      <c r="D177" s="89" t="s">
        <v>493</v>
      </c>
      <c r="E177" s="89"/>
      <c r="F177" s="89"/>
      <c r="G177" s="89" t="s">
        <v>80</v>
      </c>
      <c r="H177" s="89" t="s">
        <v>505</v>
      </c>
      <c r="I177" s="103">
        <v>72.5</v>
      </c>
      <c r="J177" s="103">
        <v>60.823</v>
      </c>
      <c r="K177" s="103">
        <v>55.908000000000001</v>
      </c>
      <c r="L177" s="103">
        <v>59.162999999999997</v>
      </c>
      <c r="M177" s="103">
        <v>57.088999999999999</v>
      </c>
      <c r="N177" s="103">
        <v>56.127000000000002</v>
      </c>
      <c r="O177" s="103">
        <v>54.936999999999998</v>
      </c>
      <c r="P177" s="103">
        <v>53.514000000000003</v>
      </c>
      <c r="Q177" s="103">
        <v>52.295999999999999</v>
      </c>
      <c r="R177" s="103">
        <v>50.265999999999998</v>
      </c>
      <c r="S177" s="103">
        <v>48.097999999999999</v>
      </c>
      <c r="T177" s="103">
        <v>46.362000000000002</v>
      </c>
      <c r="U177" s="103">
        <v>45.88</v>
      </c>
      <c r="V177" s="103">
        <v>46.167999999999999</v>
      </c>
      <c r="W177" s="103">
        <v>46.396000000000001</v>
      </c>
      <c r="X177" s="103">
        <v>46.487000000000002</v>
      </c>
      <c r="Y177" s="103">
        <v>47.555</v>
      </c>
      <c r="Z177" s="103">
        <v>47.23</v>
      </c>
      <c r="AA177" s="103">
        <v>47.039000000000001</v>
      </c>
      <c r="AB177" s="103">
        <v>47.334000000000003</v>
      </c>
      <c r="AC177" s="103">
        <v>47.408000000000001</v>
      </c>
      <c r="AD177" s="103">
        <v>47.055999999999997</v>
      </c>
      <c r="AE177" s="103">
        <v>46.055</v>
      </c>
      <c r="AF177" s="103">
        <v>45.655999999999999</v>
      </c>
      <c r="AG177" s="103">
        <v>45.56</v>
      </c>
      <c r="AH177" s="103">
        <v>45.433999999999997</v>
      </c>
      <c r="AI177" s="103">
        <v>45.427999999999997</v>
      </c>
      <c r="AJ177" s="103">
        <v>44.317999999999998</v>
      </c>
      <c r="AK177" s="103">
        <v>44.018000000000001</v>
      </c>
    </row>
    <row r="178" spans="1:37" ht="12.75" customHeight="1">
      <c r="A178" s="89">
        <v>172</v>
      </c>
      <c r="B178" s="89" t="s">
        <v>1322</v>
      </c>
      <c r="C178" s="90">
        <v>12072</v>
      </c>
      <c r="D178" s="89" t="s">
        <v>493</v>
      </c>
      <c r="E178" s="89"/>
      <c r="F178" s="89"/>
      <c r="G178" s="89" t="s">
        <v>80</v>
      </c>
      <c r="H178" s="89" t="s">
        <v>506</v>
      </c>
      <c r="I178" s="103">
        <v>52.713999999999999</v>
      </c>
      <c r="J178" s="103">
        <v>54.273000000000003</v>
      </c>
      <c r="K178" s="103">
        <v>56.189</v>
      </c>
      <c r="L178" s="103">
        <v>57.92</v>
      </c>
      <c r="M178" s="103">
        <v>59.023000000000003</v>
      </c>
      <c r="N178" s="103">
        <v>59.149000000000001</v>
      </c>
      <c r="O178" s="103">
        <v>60.29</v>
      </c>
      <c r="P178" s="103">
        <v>61.24</v>
      </c>
      <c r="Q178" s="103">
        <v>61.329000000000001</v>
      </c>
      <c r="R178" s="103">
        <v>61.828000000000003</v>
      </c>
      <c r="S178" s="103">
        <v>61.866</v>
      </c>
      <c r="T178" s="103">
        <v>61.917000000000002</v>
      </c>
      <c r="U178" s="103">
        <v>61.319000000000003</v>
      </c>
      <c r="V178" s="103">
        <v>63.521999999999998</v>
      </c>
      <c r="W178" s="103">
        <v>66.710999999999999</v>
      </c>
      <c r="X178" s="103">
        <v>67.599999999999994</v>
      </c>
      <c r="Y178" s="103">
        <v>67.64</v>
      </c>
      <c r="Z178" s="103">
        <v>67.739000000000004</v>
      </c>
      <c r="AA178" s="103">
        <v>69.198999999999998</v>
      </c>
      <c r="AB178" s="103">
        <v>70.968999999999994</v>
      </c>
      <c r="AC178" s="103">
        <v>71.451999999999998</v>
      </c>
      <c r="AD178" s="103">
        <v>71.867999999999995</v>
      </c>
      <c r="AE178" s="103">
        <v>73.063999999999993</v>
      </c>
      <c r="AF178" s="103">
        <v>75.016999999999996</v>
      </c>
      <c r="AG178" s="103">
        <v>76.783000000000001</v>
      </c>
      <c r="AH178" s="103">
        <v>80.153999999999996</v>
      </c>
      <c r="AI178" s="103">
        <v>80.344999999999999</v>
      </c>
      <c r="AJ178" s="103">
        <v>79.703000000000003</v>
      </c>
      <c r="AK178" s="103">
        <v>82.953999999999994</v>
      </c>
    </row>
    <row r="179" spans="1:37" ht="12.75" customHeight="1">
      <c r="A179" s="89">
        <v>173</v>
      </c>
      <c r="B179" s="89" t="s">
        <v>1323</v>
      </c>
      <c r="C179" s="90">
        <v>12073</v>
      </c>
      <c r="D179" s="89" t="s">
        <v>493</v>
      </c>
      <c r="E179" s="89"/>
      <c r="F179" s="89"/>
      <c r="G179" s="89" t="s">
        <v>80</v>
      </c>
      <c r="H179" s="89" t="s">
        <v>500</v>
      </c>
      <c r="I179" s="103">
        <v>62.776000000000003</v>
      </c>
      <c r="J179" s="103">
        <v>59.171999999999997</v>
      </c>
      <c r="K179" s="103">
        <v>60.948999999999998</v>
      </c>
      <c r="L179" s="103">
        <v>58.834000000000003</v>
      </c>
      <c r="M179" s="103">
        <v>57.402000000000001</v>
      </c>
      <c r="N179" s="103">
        <v>58.975999999999999</v>
      </c>
      <c r="O179" s="103">
        <v>59.554000000000002</v>
      </c>
      <c r="P179" s="103">
        <v>58.59</v>
      </c>
      <c r="Q179" s="103">
        <v>56.097999999999999</v>
      </c>
      <c r="R179" s="103">
        <v>54.777999999999999</v>
      </c>
      <c r="S179" s="103">
        <v>52.686999999999998</v>
      </c>
      <c r="T179" s="103">
        <v>51.587000000000003</v>
      </c>
      <c r="U179" s="103">
        <v>50.24</v>
      </c>
      <c r="V179" s="103">
        <v>50.13</v>
      </c>
      <c r="W179" s="103">
        <v>51.576999999999998</v>
      </c>
      <c r="X179" s="103">
        <v>51.661000000000001</v>
      </c>
      <c r="Y179" s="103">
        <v>52.832999999999998</v>
      </c>
      <c r="Z179" s="103">
        <v>52.847999999999999</v>
      </c>
      <c r="AA179" s="103">
        <v>52.411000000000001</v>
      </c>
      <c r="AB179" s="103">
        <v>51.947000000000003</v>
      </c>
      <c r="AC179" s="103">
        <v>51.433</v>
      </c>
      <c r="AD179" s="103">
        <v>50.720999999999997</v>
      </c>
      <c r="AE179" s="103">
        <v>50.908999999999999</v>
      </c>
      <c r="AF179" s="103">
        <v>51.098999999999997</v>
      </c>
      <c r="AG179" s="103">
        <v>51.954000000000001</v>
      </c>
      <c r="AH179" s="103">
        <v>51.682000000000002</v>
      </c>
      <c r="AI179" s="103">
        <v>51.75</v>
      </c>
      <c r="AJ179" s="103">
        <v>51.234000000000002</v>
      </c>
      <c r="AK179" s="103">
        <v>51.084000000000003</v>
      </c>
    </row>
    <row r="180" spans="1:37" ht="24.75" customHeight="1">
      <c r="A180" s="89">
        <v>174</v>
      </c>
      <c r="B180" s="4" t="s">
        <v>516</v>
      </c>
      <c r="C180" s="4" t="s">
        <v>515</v>
      </c>
      <c r="D180" s="4" t="s">
        <v>512</v>
      </c>
      <c r="E180" s="89" t="s">
        <v>212</v>
      </c>
      <c r="F180" s="89" t="s">
        <v>118</v>
      </c>
      <c r="G180" s="89"/>
      <c r="H180" s="4" t="s">
        <v>509</v>
      </c>
      <c r="I180" s="102">
        <v>402.69299999999998</v>
      </c>
      <c r="J180" s="102">
        <v>393.53899999999999</v>
      </c>
      <c r="K180" s="102">
        <v>384.90199999999999</v>
      </c>
      <c r="L180" s="102">
        <v>379.59899999999999</v>
      </c>
      <c r="M180" s="102">
        <v>381.214</v>
      </c>
      <c r="N180" s="102">
        <v>379.24700000000001</v>
      </c>
      <c r="O180" s="102">
        <v>382.69799999999998</v>
      </c>
      <c r="P180" s="102">
        <v>393.89400000000001</v>
      </c>
      <c r="Q180" s="102">
        <v>395.15100000000001</v>
      </c>
      <c r="R180" s="102">
        <v>394.322</v>
      </c>
      <c r="S180" s="102">
        <v>391.18599999999998</v>
      </c>
      <c r="T180" s="102">
        <v>392.80599999999998</v>
      </c>
      <c r="U180" s="102">
        <v>391.97199999999998</v>
      </c>
      <c r="V180" s="102">
        <v>396.98599999999999</v>
      </c>
      <c r="W180" s="102">
        <v>403.53800000000001</v>
      </c>
      <c r="X180" s="102">
        <v>406.50400000000002</v>
      </c>
      <c r="Y180" s="102">
        <v>403.87299999999999</v>
      </c>
      <c r="Z180" s="102">
        <v>403.46699999999998</v>
      </c>
      <c r="AA180" s="102">
        <v>409.09100000000001</v>
      </c>
      <c r="AB180" s="102">
        <v>415.27300000000002</v>
      </c>
      <c r="AC180" s="102">
        <v>416.52</v>
      </c>
      <c r="AD180" s="102">
        <v>417.66899999999998</v>
      </c>
      <c r="AE180" s="102">
        <v>418.30599999999998</v>
      </c>
      <c r="AF180" s="102">
        <v>421.959</v>
      </c>
      <c r="AG180" s="102">
        <v>427.233</v>
      </c>
      <c r="AH180" s="102">
        <v>435.79500000000002</v>
      </c>
      <c r="AI180" s="102">
        <v>438.59</v>
      </c>
      <c r="AJ180" s="102">
        <v>434.43799999999999</v>
      </c>
      <c r="AK180" s="102">
        <v>434.846</v>
      </c>
    </row>
    <row r="181" spans="1:37" ht="12.75" customHeight="1">
      <c r="A181" s="89">
        <v>175</v>
      </c>
      <c r="B181" s="89" t="s">
        <v>511</v>
      </c>
      <c r="C181" s="89" t="s">
        <v>510</v>
      </c>
      <c r="D181" s="89" t="s">
        <v>512</v>
      </c>
      <c r="E181" s="89"/>
      <c r="F181" s="89"/>
      <c r="G181" s="89" t="s">
        <v>80</v>
      </c>
      <c r="H181" s="89" t="s">
        <v>1216</v>
      </c>
      <c r="I181" s="103">
        <v>334.86099999999999</v>
      </c>
      <c r="J181" s="103">
        <v>327.22899999999998</v>
      </c>
      <c r="K181" s="103">
        <v>323.505</v>
      </c>
      <c r="L181" s="103">
        <v>318.5</v>
      </c>
      <c r="M181" s="103">
        <v>320.15199999999999</v>
      </c>
      <c r="N181" s="103">
        <v>319.08</v>
      </c>
      <c r="O181" s="103">
        <v>321.40600000000001</v>
      </c>
      <c r="P181" s="103">
        <v>333.76799999999997</v>
      </c>
      <c r="Q181" s="103">
        <v>335.29</v>
      </c>
      <c r="R181" s="103">
        <v>335.88600000000002</v>
      </c>
      <c r="S181" s="103">
        <v>333.91199999999998</v>
      </c>
      <c r="T181" s="103">
        <v>335.255</v>
      </c>
      <c r="U181" s="103">
        <v>334.43099999999998</v>
      </c>
      <c r="V181" s="103">
        <v>337.142</v>
      </c>
      <c r="W181" s="103">
        <v>341.93200000000002</v>
      </c>
      <c r="X181" s="103">
        <v>342.12</v>
      </c>
      <c r="Y181" s="103">
        <v>339.57299999999998</v>
      </c>
      <c r="Z181" s="103">
        <v>339.863</v>
      </c>
      <c r="AA181" s="103">
        <v>345.81200000000001</v>
      </c>
      <c r="AB181" s="103">
        <v>351.435</v>
      </c>
      <c r="AC181" s="103">
        <v>353.34699999999998</v>
      </c>
      <c r="AD181" s="103">
        <v>355.154</v>
      </c>
      <c r="AE181" s="103">
        <v>356.12299999999999</v>
      </c>
      <c r="AF181" s="103">
        <v>359.35599999999999</v>
      </c>
      <c r="AG181" s="103">
        <v>363.64299999999997</v>
      </c>
      <c r="AH181" s="103">
        <v>371.66</v>
      </c>
      <c r="AI181" s="103">
        <v>375.00400000000002</v>
      </c>
      <c r="AJ181" s="103">
        <v>371.80399999999997</v>
      </c>
      <c r="AK181" s="103">
        <v>371.23200000000003</v>
      </c>
    </row>
    <row r="182" spans="1:37" ht="12.75" customHeight="1">
      <c r="A182" s="89">
        <v>176</v>
      </c>
      <c r="B182" s="89" t="s">
        <v>514</v>
      </c>
      <c r="C182" s="89" t="s">
        <v>513</v>
      </c>
      <c r="D182" s="89" t="s">
        <v>512</v>
      </c>
      <c r="E182" s="89"/>
      <c r="F182" s="89"/>
      <c r="G182" s="89" t="s">
        <v>80</v>
      </c>
      <c r="H182" s="89" t="s">
        <v>1217</v>
      </c>
      <c r="I182" s="103">
        <v>67.831999999999994</v>
      </c>
      <c r="J182" s="103">
        <v>66.31</v>
      </c>
      <c r="K182" s="103">
        <v>61.396999999999998</v>
      </c>
      <c r="L182" s="103">
        <v>61.098999999999997</v>
      </c>
      <c r="M182" s="103">
        <v>61.061999999999998</v>
      </c>
      <c r="N182" s="103">
        <v>60.167000000000002</v>
      </c>
      <c r="O182" s="103">
        <v>61.292000000000002</v>
      </c>
      <c r="P182" s="103">
        <v>60.125999999999998</v>
      </c>
      <c r="Q182" s="103">
        <v>59.860999999999997</v>
      </c>
      <c r="R182" s="103">
        <v>58.436</v>
      </c>
      <c r="S182" s="103">
        <v>57.274000000000001</v>
      </c>
      <c r="T182" s="103">
        <v>57.551000000000002</v>
      </c>
      <c r="U182" s="103">
        <v>57.540999999999997</v>
      </c>
      <c r="V182" s="103">
        <v>59.844000000000001</v>
      </c>
      <c r="W182" s="103">
        <v>61.606000000000002</v>
      </c>
      <c r="X182" s="103">
        <v>64.384</v>
      </c>
      <c r="Y182" s="103">
        <v>64.3</v>
      </c>
      <c r="Z182" s="103">
        <v>63.603999999999999</v>
      </c>
      <c r="AA182" s="103">
        <v>63.279000000000003</v>
      </c>
      <c r="AB182" s="103">
        <v>63.838000000000001</v>
      </c>
      <c r="AC182" s="103">
        <v>63.173000000000002</v>
      </c>
      <c r="AD182" s="103">
        <v>62.515000000000001</v>
      </c>
      <c r="AE182" s="103">
        <v>62.183</v>
      </c>
      <c r="AF182" s="103">
        <v>62.603000000000002</v>
      </c>
      <c r="AG182" s="103">
        <v>63.59</v>
      </c>
      <c r="AH182" s="103">
        <v>64.135000000000005</v>
      </c>
      <c r="AI182" s="103">
        <v>63.585999999999999</v>
      </c>
      <c r="AJ182" s="103">
        <v>62.634</v>
      </c>
      <c r="AK182" s="103">
        <v>63.613999999999997</v>
      </c>
    </row>
    <row r="183" spans="1:37" ht="24.75" customHeight="1">
      <c r="A183" s="89">
        <v>177</v>
      </c>
      <c r="B183" s="4" t="s">
        <v>519</v>
      </c>
      <c r="C183" s="4" t="s">
        <v>518</v>
      </c>
      <c r="D183" s="4" t="s">
        <v>520</v>
      </c>
      <c r="E183" s="89" t="s">
        <v>212</v>
      </c>
      <c r="F183" s="89" t="s">
        <v>118</v>
      </c>
      <c r="G183" s="89" t="s">
        <v>80</v>
      </c>
      <c r="H183" s="4" t="s">
        <v>517</v>
      </c>
      <c r="I183" s="102">
        <v>1038.6079999999999</v>
      </c>
      <c r="J183" s="102">
        <v>1031.27</v>
      </c>
      <c r="K183" s="102">
        <v>1020.247</v>
      </c>
      <c r="L183" s="102">
        <v>1013.7</v>
      </c>
      <c r="M183" s="102">
        <v>1007.467</v>
      </c>
      <c r="N183" s="102">
        <v>1018.104</v>
      </c>
      <c r="O183" s="102">
        <v>1031.3230000000001</v>
      </c>
      <c r="P183" s="102">
        <v>1051.26</v>
      </c>
      <c r="Q183" s="102">
        <v>1058.373</v>
      </c>
      <c r="R183" s="102">
        <v>1050.683</v>
      </c>
      <c r="S183" s="102">
        <v>1038.924</v>
      </c>
      <c r="T183" s="102">
        <v>1041.924</v>
      </c>
      <c r="U183" s="102">
        <v>1050.759</v>
      </c>
      <c r="V183" s="102">
        <v>1062.0129999999999</v>
      </c>
      <c r="W183" s="102">
        <v>1086.7909999999999</v>
      </c>
      <c r="X183" s="102">
        <v>1114.829</v>
      </c>
      <c r="Y183" s="102">
        <v>1130.998</v>
      </c>
      <c r="Z183" s="102">
        <v>1140.386</v>
      </c>
      <c r="AA183" s="102">
        <v>1156.798</v>
      </c>
      <c r="AB183" s="102">
        <v>1178.114</v>
      </c>
      <c r="AC183" s="102">
        <v>1193.3789999999999</v>
      </c>
      <c r="AD183" s="102">
        <v>1202.2950000000001</v>
      </c>
      <c r="AE183" s="102">
        <v>1211.576</v>
      </c>
      <c r="AF183" s="102">
        <v>1234.973</v>
      </c>
      <c r="AG183" s="102">
        <v>1255.7159999999999</v>
      </c>
      <c r="AH183" s="102">
        <v>1273.7739999999999</v>
      </c>
      <c r="AI183" s="102">
        <v>1293.9380000000001</v>
      </c>
      <c r="AJ183" s="102">
        <v>1291.999</v>
      </c>
      <c r="AK183" s="102">
        <v>1291.8340000000001</v>
      </c>
    </row>
    <row r="184" spans="1:37" s="5" customFormat="1" ht="24.75" customHeight="1">
      <c r="A184" s="89">
        <v>178</v>
      </c>
      <c r="B184" s="4" t="s">
        <v>603</v>
      </c>
      <c r="C184" s="4" t="s">
        <v>602</v>
      </c>
      <c r="D184" s="4" t="s">
        <v>524</v>
      </c>
      <c r="E184" s="89" t="s">
        <v>212</v>
      </c>
      <c r="F184" s="89"/>
      <c r="G184" s="89"/>
      <c r="H184" s="4" t="s">
        <v>521</v>
      </c>
      <c r="I184" s="102">
        <v>2998.3209999999999</v>
      </c>
      <c r="J184" s="102">
        <v>2955.91</v>
      </c>
      <c r="K184" s="102">
        <v>2951.8629999999998</v>
      </c>
      <c r="L184" s="102">
        <v>2965.61</v>
      </c>
      <c r="M184" s="102">
        <v>2961.6750000000002</v>
      </c>
      <c r="N184" s="102">
        <v>2990.7190000000001</v>
      </c>
      <c r="O184" s="102">
        <v>3040.085</v>
      </c>
      <c r="P184" s="102">
        <v>3120.6019999999999</v>
      </c>
      <c r="Q184" s="102">
        <v>3130.511</v>
      </c>
      <c r="R184" s="102">
        <v>3119.4960000000001</v>
      </c>
      <c r="S184" s="102">
        <v>3077.2579999999998</v>
      </c>
      <c r="T184" s="102">
        <v>3082.9119999999998</v>
      </c>
      <c r="U184" s="102">
        <v>3073.4459999999999</v>
      </c>
      <c r="V184" s="102">
        <v>3086.0410000000002</v>
      </c>
      <c r="W184" s="102">
        <v>3126.2429999999999</v>
      </c>
      <c r="X184" s="102">
        <v>3161.9430000000002</v>
      </c>
      <c r="Y184" s="102">
        <v>3174.078</v>
      </c>
      <c r="Z184" s="102">
        <v>3178.7660000000001</v>
      </c>
      <c r="AA184" s="102">
        <v>3219.547</v>
      </c>
      <c r="AB184" s="102">
        <v>3256.6120000000001</v>
      </c>
      <c r="AC184" s="102">
        <v>3271.4479999999999</v>
      </c>
      <c r="AD184" s="102">
        <v>3306.8409999999999</v>
      </c>
      <c r="AE184" s="102">
        <v>3341.4850000000001</v>
      </c>
      <c r="AF184" s="102">
        <v>3385.0279999999998</v>
      </c>
      <c r="AG184" s="102">
        <v>3446.1790000000001</v>
      </c>
      <c r="AH184" s="102">
        <v>3497.9470000000001</v>
      </c>
      <c r="AI184" s="102">
        <v>3531.6219999999998</v>
      </c>
      <c r="AJ184" s="102">
        <v>3504.34</v>
      </c>
      <c r="AK184" s="102">
        <v>3507.0970000000002</v>
      </c>
    </row>
    <row r="185" spans="1:37" s="5" customFormat="1" ht="12.75" customHeight="1">
      <c r="A185" s="89">
        <v>179</v>
      </c>
      <c r="B185" s="89" t="s">
        <v>562</v>
      </c>
      <c r="C185" s="89" t="s">
        <v>561</v>
      </c>
      <c r="D185" s="89" t="s">
        <v>524</v>
      </c>
      <c r="E185" s="89"/>
      <c r="F185" s="89" t="s">
        <v>118</v>
      </c>
      <c r="G185" s="89"/>
      <c r="H185" s="89" t="s">
        <v>1218</v>
      </c>
      <c r="I185" s="103">
        <v>1943.8979999999999</v>
      </c>
      <c r="J185" s="103">
        <v>1913.893</v>
      </c>
      <c r="K185" s="103">
        <v>1905.748</v>
      </c>
      <c r="L185" s="103">
        <v>1918.415</v>
      </c>
      <c r="M185" s="103">
        <v>1915.817</v>
      </c>
      <c r="N185" s="103">
        <v>1933.115</v>
      </c>
      <c r="O185" s="103">
        <v>1974.088</v>
      </c>
      <c r="P185" s="103">
        <v>2034.44</v>
      </c>
      <c r="Q185" s="103">
        <v>2047.1220000000001</v>
      </c>
      <c r="R185" s="103">
        <v>2039.277</v>
      </c>
      <c r="S185" s="103">
        <v>2009.692</v>
      </c>
      <c r="T185" s="103">
        <v>2014.241</v>
      </c>
      <c r="U185" s="103">
        <v>2012.335</v>
      </c>
      <c r="V185" s="103">
        <v>2019.7670000000001</v>
      </c>
      <c r="W185" s="103">
        <v>2043.5650000000001</v>
      </c>
      <c r="X185" s="103">
        <v>2069.48</v>
      </c>
      <c r="Y185" s="103">
        <v>2080.605</v>
      </c>
      <c r="Z185" s="103">
        <v>2078.1869999999999</v>
      </c>
      <c r="AA185" s="103">
        <v>2101.998</v>
      </c>
      <c r="AB185" s="103">
        <v>2126.6529999999998</v>
      </c>
      <c r="AC185" s="103">
        <v>2137.0590000000002</v>
      </c>
      <c r="AD185" s="103">
        <v>2164.0520000000001</v>
      </c>
      <c r="AE185" s="103">
        <v>2195.7559999999999</v>
      </c>
      <c r="AF185" s="103">
        <v>2230.9140000000002</v>
      </c>
      <c r="AG185" s="103">
        <v>2278.6779999999999</v>
      </c>
      <c r="AH185" s="103">
        <v>2318.75</v>
      </c>
      <c r="AI185" s="103">
        <v>2345.8809999999999</v>
      </c>
      <c r="AJ185" s="103">
        <v>2330.52</v>
      </c>
      <c r="AK185" s="103">
        <v>2332.94</v>
      </c>
    </row>
    <row r="186" spans="1:37" ht="12.75" customHeight="1">
      <c r="A186" s="89">
        <v>180</v>
      </c>
      <c r="B186" s="89" t="s">
        <v>523</v>
      </c>
      <c r="C186" s="89" t="s">
        <v>522</v>
      </c>
      <c r="D186" s="89" t="s">
        <v>524</v>
      </c>
      <c r="E186" s="89"/>
      <c r="F186" s="89"/>
      <c r="G186" s="89" t="s">
        <v>80</v>
      </c>
      <c r="H186" s="89" t="s">
        <v>1219</v>
      </c>
      <c r="I186" s="103">
        <v>126.916</v>
      </c>
      <c r="J186" s="103">
        <v>124.206</v>
      </c>
      <c r="K186" s="103">
        <v>124.15600000000001</v>
      </c>
      <c r="L186" s="103">
        <v>121.099</v>
      </c>
      <c r="M186" s="103">
        <v>119.217</v>
      </c>
      <c r="N186" s="103">
        <v>118.855</v>
      </c>
      <c r="O186" s="103">
        <v>120.75</v>
      </c>
      <c r="P186" s="103">
        <v>123.408</v>
      </c>
      <c r="Q186" s="103">
        <v>122.401</v>
      </c>
      <c r="R186" s="103">
        <v>122.334</v>
      </c>
      <c r="S186" s="103">
        <v>121.12</v>
      </c>
      <c r="T186" s="103">
        <v>120.754</v>
      </c>
      <c r="U186" s="103">
        <v>120.729</v>
      </c>
      <c r="V186" s="103">
        <v>120.49299999999999</v>
      </c>
      <c r="W186" s="103">
        <v>122.209</v>
      </c>
      <c r="X186" s="103">
        <v>122.95699999999999</v>
      </c>
      <c r="Y186" s="103">
        <v>124.408</v>
      </c>
      <c r="Z186" s="103">
        <v>124.575</v>
      </c>
      <c r="AA186" s="103">
        <v>126.251</v>
      </c>
      <c r="AB186" s="103">
        <v>128.10499999999999</v>
      </c>
      <c r="AC186" s="103">
        <v>128.988</v>
      </c>
      <c r="AD186" s="103">
        <v>129.88300000000001</v>
      </c>
      <c r="AE186" s="103">
        <v>130.898</v>
      </c>
      <c r="AF186" s="103">
        <v>132.042</v>
      </c>
      <c r="AG186" s="103">
        <v>135.31100000000001</v>
      </c>
      <c r="AH186" s="103">
        <v>136.673</v>
      </c>
      <c r="AI186" s="103">
        <v>138.27500000000001</v>
      </c>
      <c r="AJ186" s="103">
        <v>137.84100000000001</v>
      </c>
      <c r="AK186" s="103">
        <v>138.99199999999999</v>
      </c>
    </row>
    <row r="187" spans="1:37" ht="12.75" customHeight="1">
      <c r="A187" s="89">
        <v>181</v>
      </c>
      <c r="B187" s="89" t="s">
        <v>526</v>
      </c>
      <c r="C187" s="89" t="s">
        <v>525</v>
      </c>
      <c r="D187" s="89" t="s">
        <v>524</v>
      </c>
      <c r="E187" s="89"/>
      <c r="F187" s="89"/>
      <c r="G187" s="89" t="s">
        <v>80</v>
      </c>
      <c r="H187" s="89" t="s">
        <v>1220</v>
      </c>
      <c r="I187" s="103">
        <v>597.95299999999997</v>
      </c>
      <c r="J187" s="103">
        <v>579.59299999999996</v>
      </c>
      <c r="K187" s="103">
        <v>568.31100000000004</v>
      </c>
      <c r="L187" s="103">
        <v>575.27</v>
      </c>
      <c r="M187" s="103">
        <v>574.18899999999996</v>
      </c>
      <c r="N187" s="103">
        <v>578.471</v>
      </c>
      <c r="O187" s="103">
        <v>589.19600000000003</v>
      </c>
      <c r="P187" s="103">
        <v>608.14599999999996</v>
      </c>
      <c r="Q187" s="103">
        <v>617.71400000000006</v>
      </c>
      <c r="R187" s="103">
        <v>614.75099999999998</v>
      </c>
      <c r="S187" s="103">
        <v>603.99800000000005</v>
      </c>
      <c r="T187" s="103">
        <v>600.94200000000001</v>
      </c>
      <c r="U187" s="103">
        <v>599.25199999999995</v>
      </c>
      <c r="V187" s="103">
        <v>603.04600000000005</v>
      </c>
      <c r="W187" s="103">
        <v>613.75599999999997</v>
      </c>
      <c r="X187" s="103">
        <v>628.88699999999994</v>
      </c>
      <c r="Y187" s="103">
        <v>634.13400000000001</v>
      </c>
      <c r="Z187" s="103">
        <v>632.88099999999997</v>
      </c>
      <c r="AA187" s="103">
        <v>637.99699999999996</v>
      </c>
      <c r="AB187" s="103">
        <v>647.30499999999995</v>
      </c>
      <c r="AC187" s="103">
        <v>653.62699999999995</v>
      </c>
      <c r="AD187" s="103">
        <v>664.73299999999995</v>
      </c>
      <c r="AE187" s="103">
        <v>678.19500000000005</v>
      </c>
      <c r="AF187" s="103">
        <v>687.91499999999996</v>
      </c>
      <c r="AG187" s="103">
        <v>704.89800000000002</v>
      </c>
      <c r="AH187" s="103">
        <v>724.99099999999999</v>
      </c>
      <c r="AI187" s="103">
        <v>743.61199999999997</v>
      </c>
      <c r="AJ187" s="103">
        <v>740.52200000000005</v>
      </c>
      <c r="AK187" s="103">
        <v>733.78200000000004</v>
      </c>
    </row>
    <row r="188" spans="1:37" ht="12.75" customHeight="1">
      <c r="A188" s="89">
        <v>182</v>
      </c>
      <c r="B188" s="89" t="s">
        <v>528</v>
      </c>
      <c r="C188" s="89" t="s">
        <v>527</v>
      </c>
      <c r="D188" s="89" t="s">
        <v>524</v>
      </c>
      <c r="E188" s="89"/>
      <c r="F188" s="89"/>
      <c r="G188" s="89" t="s">
        <v>80</v>
      </c>
      <c r="H188" s="89" t="s">
        <v>1221</v>
      </c>
      <c r="I188" s="103">
        <v>63.74</v>
      </c>
      <c r="J188" s="103">
        <v>60.265999999999998</v>
      </c>
      <c r="K188" s="103">
        <v>59.939</v>
      </c>
      <c r="L188" s="103">
        <v>60.781999999999996</v>
      </c>
      <c r="M188" s="103">
        <v>60.679000000000002</v>
      </c>
      <c r="N188" s="103">
        <v>60.734999999999999</v>
      </c>
      <c r="O188" s="103">
        <v>63.95</v>
      </c>
      <c r="P188" s="103">
        <v>67.587999999999994</v>
      </c>
      <c r="Q188" s="103">
        <v>67.966999999999999</v>
      </c>
      <c r="R188" s="103">
        <v>65.58</v>
      </c>
      <c r="S188" s="103">
        <v>63.054000000000002</v>
      </c>
      <c r="T188" s="103">
        <v>63.286999999999999</v>
      </c>
      <c r="U188" s="103">
        <v>63.363999999999997</v>
      </c>
      <c r="V188" s="103">
        <v>63.540999999999997</v>
      </c>
      <c r="W188" s="103">
        <v>63.892000000000003</v>
      </c>
      <c r="X188" s="103">
        <v>64.453000000000003</v>
      </c>
      <c r="Y188" s="103">
        <v>65.108999999999995</v>
      </c>
      <c r="Z188" s="103">
        <v>66.225999999999999</v>
      </c>
      <c r="AA188" s="103">
        <v>64.888000000000005</v>
      </c>
      <c r="AB188" s="103">
        <v>64.012</v>
      </c>
      <c r="AC188" s="103">
        <v>63.76</v>
      </c>
      <c r="AD188" s="103">
        <v>65.173000000000002</v>
      </c>
      <c r="AE188" s="103">
        <v>65.402000000000001</v>
      </c>
      <c r="AF188" s="103">
        <v>66.165000000000006</v>
      </c>
      <c r="AG188" s="103">
        <v>67.287999999999997</v>
      </c>
      <c r="AH188" s="103">
        <v>68.001999999999995</v>
      </c>
      <c r="AI188" s="103">
        <v>67.465000000000003</v>
      </c>
      <c r="AJ188" s="103">
        <v>67.228999999999999</v>
      </c>
      <c r="AK188" s="103">
        <v>67.602000000000004</v>
      </c>
    </row>
    <row r="189" spans="1:37" ht="12.75" customHeight="1">
      <c r="A189" s="89">
        <v>183</v>
      </c>
      <c r="B189" s="89" t="s">
        <v>530</v>
      </c>
      <c r="C189" s="89" t="s">
        <v>529</v>
      </c>
      <c r="D189" s="89" t="s">
        <v>524</v>
      </c>
      <c r="E189" s="89"/>
      <c r="F189" s="89"/>
      <c r="G189" s="89" t="s">
        <v>80</v>
      </c>
      <c r="H189" s="89" t="s">
        <v>1222</v>
      </c>
      <c r="I189" s="103">
        <v>170.72900000000001</v>
      </c>
      <c r="J189" s="103">
        <v>168.357</v>
      </c>
      <c r="K189" s="103">
        <v>167.61600000000001</v>
      </c>
      <c r="L189" s="103">
        <v>167.47300000000001</v>
      </c>
      <c r="M189" s="103">
        <v>167.054</v>
      </c>
      <c r="N189" s="103">
        <v>167.535</v>
      </c>
      <c r="O189" s="103">
        <v>170.03</v>
      </c>
      <c r="P189" s="103">
        <v>174.54599999999999</v>
      </c>
      <c r="Q189" s="103">
        <v>175.625</v>
      </c>
      <c r="R189" s="103">
        <v>173.14699999999999</v>
      </c>
      <c r="S189" s="103">
        <v>170.24100000000001</v>
      </c>
      <c r="T189" s="103">
        <v>171.43</v>
      </c>
      <c r="U189" s="103">
        <v>171.773</v>
      </c>
      <c r="V189" s="103">
        <v>172.59299999999999</v>
      </c>
      <c r="W189" s="103">
        <v>173.51300000000001</v>
      </c>
      <c r="X189" s="103">
        <v>174.28899999999999</v>
      </c>
      <c r="Y189" s="103">
        <v>176.00200000000001</v>
      </c>
      <c r="Z189" s="103">
        <v>175.11199999999999</v>
      </c>
      <c r="AA189" s="103">
        <v>177.815</v>
      </c>
      <c r="AB189" s="103">
        <v>178.96299999999999</v>
      </c>
      <c r="AC189" s="103">
        <v>179.15</v>
      </c>
      <c r="AD189" s="103">
        <v>180.40299999999999</v>
      </c>
      <c r="AE189" s="103">
        <v>182.279</v>
      </c>
      <c r="AF189" s="103">
        <v>184.12799999999999</v>
      </c>
      <c r="AG189" s="103">
        <v>186.501</v>
      </c>
      <c r="AH189" s="103">
        <v>189.69300000000001</v>
      </c>
      <c r="AI189" s="103">
        <v>190.648</v>
      </c>
      <c r="AJ189" s="103">
        <v>191.244</v>
      </c>
      <c r="AK189" s="103">
        <v>193.96100000000001</v>
      </c>
    </row>
    <row r="190" spans="1:37" ht="12.75" customHeight="1">
      <c r="A190" s="89">
        <v>184</v>
      </c>
      <c r="B190" s="89" t="s">
        <v>532</v>
      </c>
      <c r="C190" s="89" t="s">
        <v>531</v>
      </c>
      <c r="D190" s="89" t="s">
        <v>524</v>
      </c>
      <c r="E190" s="89"/>
      <c r="F190" s="89"/>
      <c r="G190" s="89" t="s">
        <v>80</v>
      </c>
      <c r="H190" s="89" t="s">
        <v>533</v>
      </c>
      <c r="I190" s="103">
        <v>93.287000000000006</v>
      </c>
      <c r="J190" s="103">
        <v>92.84</v>
      </c>
      <c r="K190" s="103">
        <v>93.588999999999999</v>
      </c>
      <c r="L190" s="103">
        <v>94.480999999999995</v>
      </c>
      <c r="M190" s="103">
        <v>94.665000000000006</v>
      </c>
      <c r="N190" s="103">
        <v>96.126999999999995</v>
      </c>
      <c r="O190" s="103">
        <v>97.144999999999996</v>
      </c>
      <c r="P190" s="103">
        <v>99.04</v>
      </c>
      <c r="Q190" s="103">
        <v>99.022999999999996</v>
      </c>
      <c r="R190" s="103">
        <v>99.777000000000001</v>
      </c>
      <c r="S190" s="103">
        <v>99.528999999999996</v>
      </c>
      <c r="T190" s="103">
        <v>100.94199999999999</v>
      </c>
      <c r="U190" s="103">
        <v>100.99</v>
      </c>
      <c r="V190" s="103">
        <v>100.852</v>
      </c>
      <c r="W190" s="103">
        <v>102.383</v>
      </c>
      <c r="X190" s="103">
        <v>102.083</v>
      </c>
      <c r="Y190" s="103">
        <v>100.80200000000001</v>
      </c>
      <c r="Z190" s="103">
        <v>101.79300000000001</v>
      </c>
      <c r="AA190" s="103">
        <v>104.48399999999999</v>
      </c>
      <c r="AB190" s="103">
        <v>105.46</v>
      </c>
      <c r="AC190" s="103">
        <v>104.83799999999999</v>
      </c>
      <c r="AD190" s="103">
        <v>105.587</v>
      </c>
      <c r="AE190" s="103">
        <v>106.839</v>
      </c>
      <c r="AF190" s="103">
        <v>108.319</v>
      </c>
      <c r="AG190" s="103">
        <v>109.79600000000001</v>
      </c>
      <c r="AH190" s="103">
        <v>111.736</v>
      </c>
      <c r="AI190" s="103">
        <v>112.254</v>
      </c>
      <c r="AJ190" s="103">
        <v>110.688</v>
      </c>
      <c r="AK190" s="103">
        <v>110.905</v>
      </c>
    </row>
    <row r="191" spans="1:37" ht="12.75" customHeight="1">
      <c r="A191" s="89">
        <v>185</v>
      </c>
      <c r="B191" s="89" t="s">
        <v>535</v>
      </c>
      <c r="C191" s="89" t="s">
        <v>534</v>
      </c>
      <c r="D191" s="89" t="s">
        <v>524</v>
      </c>
      <c r="E191" s="89"/>
      <c r="F191" s="89"/>
      <c r="G191" s="89" t="s">
        <v>80</v>
      </c>
      <c r="H191" s="89" t="s">
        <v>536</v>
      </c>
      <c r="I191" s="103">
        <v>85.587000000000003</v>
      </c>
      <c r="J191" s="103">
        <v>86.233999999999995</v>
      </c>
      <c r="K191" s="103">
        <v>87.447000000000003</v>
      </c>
      <c r="L191" s="103">
        <v>87.527000000000001</v>
      </c>
      <c r="M191" s="103">
        <v>87.319000000000003</v>
      </c>
      <c r="N191" s="103">
        <v>88.59</v>
      </c>
      <c r="O191" s="103">
        <v>90.605000000000004</v>
      </c>
      <c r="P191" s="103">
        <v>92.570999999999998</v>
      </c>
      <c r="Q191" s="103">
        <v>94.078000000000003</v>
      </c>
      <c r="R191" s="103">
        <v>94.15</v>
      </c>
      <c r="S191" s="103">
        <v>92.522999999999996</v>
      </c>
      <c r="T191" s="103">
        <v>93.778999999999996</v>
      </c>
      <c r="U191" s="103">
        <v>93.885999999999996</v>
      </c>
      <c r="V191" s="103">
        <v>94.328000000000003</v>
      </c>
      <c r="W191" s="103">
        <v>95.763999999999996</v>
      </c>
      <c r="X191" s="103">
        <v>97.346000000000004</v>
      </c>
      <c r="Y191" s="103">
        <v>99.06</v>
      </c>
      <c r="Z191" s="103">
        <v>100.351</v>
      </c>
      <c r="AA191" s="103">
        <v>102.45</v>
      </c>
      <c r="AB191" s="103">
        <v>104.715</v>
      </c>
      <c r="AC191" s="103">
        <v>105.19799999999999</v>
      </c>
      <c r="AD191" s="103">
        <v>106.244</v>
      </c>
      <c r="AE191" s="103">
        <v>107.628</v>
      </c>
      <c r="AF191" s="103">
        <v>109.229</v>
      </c>
      <c r="AG191" s="103">
        <v>111.31399999999999</v>
      </c>
      <c r="AH191" s="103">
        <v>112.075</v>
      </c>
      <c r="AI191" s="103">
        <v>112.36199999999999</v>
      </c>
      <c r="AJ191" s="103">
        <v>112.327</v>
      </c>
      <c r="AK191" s="103">
        <v>112.68899999999999</v>
      </c>
    </row>
    <row r="192" spans="1:37" ht="12.75" customHeight="1">
      <c r="A192" s="89">
        <v>186</v>
      </c>
      <c r="B192" s="89" t="s">
        <v>538</v>
      </c>
      <c r="C192" s="89" t="s">
        <v>537</v>
      </c>
      <c r="D192" s="89" t="s">
        <v>524</v>
      </c>
      <c r="E192" s="89"/>
      <c r="F192" s="89"/>
      <c r="G192" s="89" t="s">
        <v>80</v>
      </c>
      <c r="H192" s="89" t="s">
        <v>539</v>
      </c>
      <c r="I192" s="103">
        <v>112.93899999999999</v>
      </c>
      <c r="J192" s="103">
        <v>110.446</v>
      </c>
      <c r="K192" s="103">
        <v>111.32</v>
      </c>
      <c r="L192" s="103">
        <v>114.45</v>
      </c>
      <c r="M192" s="103">
        <v>114.128</v>
      </c>
      <c r="N192" s="103">
        <v>114.07599999999999</v>
      </c>
      <c r="O192" s="103">
        <v>117.937</v>
      </c>
      <c r="P192" s="103">
        <v>123.36199999999999</v>
      </c>
      <c r="Q192" s="103">
        <v>118.62</v>
      </c>
      <c r="R192" s="103">
        <v>118.20099999999999</v>
      </c>
      <c r="S192" s="103">
        <v>117.36199999999999</v>
      </c>
      <c r="T192" s="103">
        <v>118.874</v>
      </c>
      <c r="U192" s="103">
        <v>116.611</v>
      </c>
      <c r="V192" s="103">
        <v>116.31399999999999</v>
      </c>
      <c r="W192" s="103">
        <v>115.36</v>
      </c>
      <c r="X192" s="103">
        <v>116.16500000000001</v>
      </c>
      <c r="Y192" s="103">
        <v>116.48099999999999</v>
      </c>
      <c r="Z192" s="103">
        <v>117.35299999999999</v>
      </c>
      <c r="AA192" s="103">
        <v>119</v>
      </c>
      <c r="AB192" s="103">
        <v>119.45399999999999</v>
      </c>
      <c r="AC192" s="103">
        <v>117.614</v>
      </c>
      <c r="AD192" s="103">
        <v>117.827</v>
      </c>
      <c r="AE192" s="103">
        <v>119.71899999999999</v>
      </c>
      <c r="AF192" s="103">
        <v>123.187</v>
      </c>
      <c r="AG192" s="103">
        <v>126.395</v>
      </c>
      <c r="AH192" s="103">
        <v>128.357</v>
      </c>
      <c r="AI192" s="103">
        <v>127.889</v>
      </c>
      <c r="AJ192" s="103">
        <v>125.473</v>
      </c>
      <c r="AK192" s="103">
        <v>124.646</v>
      </c>
    </row>
    <row r="193" spans="1:37" ht="12.75" customHeight="1">
      <c r="A193" s="89">
        <v>187</v>
      </c>
      <c r="B193" s="89" t="s">
        <v>541</v>
      </c>
      <c r="C193" s="89" t="s">
        <v>540</v>
      </c>
      <c r="D193" s="89" t="s">
        <v>524</v>
      </c>
      <c r="E193" s="89"/>
      <c r="F193" s="89"/>
      <c r="G193" s="89" t="s">
        <v>80</v>
      </c>
      <c r="H193" s="89" t="s">
        <v>542</v>
      </c>
      <c r="I193" s="103">
        <v>93.963999999999999</v>
      </c>
      <c r="J193" s="103">
        <v>94.091999999999999</v>
      </c>
      <c r="K193" s="103">
        <v>95.272000000000006</v>
      </c>
      <c r="L193" s="103">
        <v>94.838999999999999</v>
      </c>
      <c r="M193" s="103">
        <v>95.745999999999995</v>
      </c>
      <c r="N193" s="103">
        <v>96.597999999999999</v>
      </c>
      <c r="O193" s="103">
        <v>99.695999999999998</v>
      </c>
      <c r="P193" s="103">
        <v>103.977</v>
      </c>
      <c r="Q193" s="103">
        <v>104.59</v>
      </c>
      <c r="R193" s="103">
        <v>105.372</v>
      </c>
      <c r="S193" s="103">
        <v>105.393</v>
      </c>
      <c r="T193" s="103">
        <v>107.429</v>
      </c>
      <c r="U193" s="103">
        <v>109.172</v>
      </c>
      <c r="V193" s="103">
        <v>109.899</v>
      </c>
      <c r="W193" s="103">
        <v>110.916</v>
      </c>
      <c r="X193" s="103">
        <v>112.205</v>
      </c>
      <c r="Y193" s="103">
        <v>112.214</v>
      </c>
      <c r="Z193" s="103">
        <v>113.111</v>
      </c>
      <c r="AA193" s="103">
        <v>114.911</v>
      </c>
      <c r="AB193" s="103">
        <v>116.768</v>
      </c>
      <c r="AC193" s="103">
        <v>118.64400000000001</v>
      </c>
      <c r="AD193" s="103">
        <v>121.04600000000001</v>
      </c>
      <c r="AE193" s="103">
        <v>122.824</v>
      </c>
      <c r="AF193" s="103">
        <v>123.232</v>
      </c>
      <c r="AG193" s="103">
        <v>126.491</v>
      </c>
      <c r="AH193" s="103">
        <v>127.884</v>
      </c>
      <c r="AI193" s="103">
        <v>127.67400000000001</v>
      </c>
      <c r="AJ193" s="103">
        <v>125.729</v>
      </c>
      <c r="AK193" s="103">
        <v>126.833</v>
      </c>
    </row>
    <row r="194" spans="1:37" ht="12.75" customHeight="1">
      <c r="A194" s="89">
        <v>188</v>
      </c>
      <c r="B194" s="89" t="s">
        <v>544</v>
      </c>
      <c r="C194" s="89" t="s">
        <v>543</v>
      </c>
      <c r="D194" s="89" t="s">
        <v>524</v>
      </c>
      <c r="E194" s="89"/>
      <c r="F194" s="89"/>
      <c r="G194" s="89" t="s">
        <v>80</v>
      </c>
      <c r="H194" s="89" t="s">
        <v>545</v>
      </c>
      <c r="I194" s="103">
        <v>161.107</v>
      </c>
      <c r="J194" s="103">
        <v>157.38200000000001</v>
      </c>
      <c r="K194" s="103">
        <v>157.48099999999999</v>
      </c>
      <c r="L194" s="103">
        <v>156.77699999999999</v>
      </c>
      <c r="M194" s="103">
        <v>156.41499999999999</v>
      </c>
      <c r="N194" s="103">
        <v>158.36500000000001</v>
      </c>
      <c r="O194" s="103">
        <v>160.54400000000001</v>
      </c>
      <c r="P194" s="103">
        <v>162.91999999999999</v>
      </c>
      <c r="Q194" s="103">
        <v>161.94800000000001</v>
      </c>
      <c r="R194" s="103">
        <v>163.17500000000001</v>
      </c>
      <c r="S194" s="103">
        <v>161.965</v>
      </c>
      <c r="T194" s="103">
        <v>162.92400000000001</v>
      </c>
      <c r="U194" s="103">
        <v>163.34700000000001</v>
      </c>
      <c r="V194" s="103">
        <v>163.858</v>
      </c>
      <c r="W194" s="103">
        <v>166.572</v>
      </c>
      <c r="X194" s="103">
        <v>166.77099999999999</v>
      </c>
      <c r="Y194" s="103">
        <v>165.17500000000001</v>
      </c>
      <c r="Z194" s="103">
        <v>164.899</v>
      </c>
      <c r="AA194" s="103">
        <v>169.53299999999999</v>
      </c>
      <c r="AB194" s="103">
        <v>171.238</v>
      </c>
      <c r="AC194" s="103">
        <v>171.74700000000001</v>
      </c>
      <c r="AD194" s="103">
        <v>172.898</v>
      </c>
      <c r="AE194" s="103">
        <v>175.184</v>
      </c>
      <c r="AF194" s="103">
        <v>180.614</v>
      </c>
      <c r="AG194" s="103">
        <v>186.27799999999999</v>
      </c>
      <c r="AH194" s="103">
        <v>188.321</v>
      </c>
      <c r="AI194" s="103">
        <v>190.6</v>
      </c>
      <c r="AJ194" s="103">
        <v>187.95599999999999</v>
      </c>
      <c r="AK194" s="103">
        <v>188.41300000000001</v>
      </c>
    </row>
    <row r="195" spans="1:37" ht="12.75" customHeight="1">
      <c r="A195" s="89">
        <v>189</v>
      </c>
      <c r="B195" s="89" t="s">
        <v>547</v>
      </c>
      <c r="C195" s="89" t="s">
        <v>546</v>
      </c>
      <c r="D195" s="89" t="s">
        <v>524</v>
      </c>
      <c r="E195" s="89"/>
      <c r="F195" s="89"/>
      <c r="G195" s="89" t="s">
        <v>80</v>
      </c>
      <c r="H195" s="89" t="s">
        <v>548</v>
      </c>
      <c r="I195" s="103">
        <v>99.531000000000006</v>
      </c>
      <c r="J195" s="103">
        <v>100.851</v>
      </c>
      <c r="K195" s="103">
        <v>100.108</v>
      </c>
      <c r="L195" s="103">
        <v>102.60899999999999</v>
      </c>
      <c r="M195" s="103">
        <v>102.664</v>
      </c>
      <c r="N195" s="103">
        <v>105.404</v>
      </c>
      <c r="O195" s="103">
        <v>108.19</v>
      </c>
      <c r="P195" s="103">
        <v>114.05500000000001</v>
      </c>
      <c r="Q195" s="103">
        <v>116.696</v>
      </c>
      <c r="R195" s="103">
        <v>113.991</v>
      </c>
      <c r="S195" s="103">
        <v>110.78700000000001</v>
      </c>
      <c r="T195" s="103">
        <v>109.142</v>
      </c>
      <c r="U195" s="103">
        <v>109.38</v>
      </c>
      <c r="V195" s="103">
        <v>110.74299999999999</v>
      </c>
      <c r="W195" s="103">
        <v>112.809</v>
      </c>
      <c r="X195" s="103">
        <v>116.33199999999999</v>
      </c>
      <c r="Y195" s="103">
        <v>118.83</v>
      </c>
      <c r="Z195" s="103">
        <v>115.517</v>
      </c>
      <c r="AA195" s="103">
        <v>113.078</v>
      </c>
      <c r="AB195" s="103">
        <v>116.498</v>
      </c>
      <c r="AC195" s="103">
        <v>118.39700000000001</v>
      </c>
      <c r="AD195" s="103">
        <v>120.319</v>
      </c>
      <c r="AE195" s="103">
        <v>122.27200000000001</v>
      </c>
      <c r="AF195" s="103">
        <v>123.871</v>
      </c>
      <c r="AG195" s="103">
        <v>126.587</v>
      </c>
      <c r="AH195" s="103">
        <v>129.54900000000001</v>
      </c>
      <c r="AI195" s="103">
        <v>132.559</v>
      </c>
      <c r="AJ195" s="103">
        <v>132.21199999999999</v>
      </c>
      <c r="AK195" s="103">
        <v>133.786</v>
      </c>
    </row>
    <row r="196" spans="1:37" ht="12.75" customHeight="1">
      <c r="A196" s="89">
        <v>190</v>
      </c>
      <c r="B196" s="89" t="s">
        <v>550</v>
      </c>
      <c r="C196" s="89" t="s">
        <v>549</v>
      </c>
      <c r="D196" s="89" t="s">
        <v>524</v>
      </c>
      <c r="E196" s="89"/>
      <c r="F196" s="89"/>
      <c r="G196" s="89" t="s">
        <v>80</v>
      </c>
      <c r="H196" s="89" t="s">
        <v>551</v>
      </c>
      <c r="I196" s="103">
        <v>36.588000000000001</v>
      </c>
      <c r="J196" s="103">
        <v>36.493000000000002</v>
      </c>
      <c r="K196" s="103">
        <v>36.948999999999998</v>
      </c>
      <c r="L196" s="103">
        <v>37.231000000000002</v>
      </c>
      <c r="M196" s="103">
        <v>37.183999999999997</v>
      </c>
      <c r="N196" s="103">
        <v>37.395000000000003</v>
      </c>
      <c r="O196" s="103">
        <v>37.195999999999998</v>
      </c>
      <c r="P196" s="103">
        <v>38.069000000000003</v>
      </c>
      <c r="Q196" s="103">
        <v>37.737000000000002</v>
      </c>
      <c r="R196" s="103">
        <v>37.840000000000003</v>
      </c>
      <c r="S196" s="103">
        <v>37.463999999999999</v>
      </c>
      <c r="T196" s="103">
        <v>37.646999999999998</v>
      </c>
      <c r="U196" s="103">
        <v>36.984000000000002</v>
      </c>
      <c r="V196" s="103">
        <v>36.752000000000002</v>
      </c>
      <c r="W196" s="103">
        <v>37.582999999999998</v>
      </c>
      <c r="X196" s="103">
        <v>37.680999999999997</v>
      </c>
      <c r="Y196" s="103">
        <v>37.600999999999999</v>
      </c>
      <c r="Z196" s="103">
        <v>37.844000000000001</v>
      </c>
      <c r="AA196" s="103">
        <v>38.470999999999997</v>
      </c>
      <c r="AB196" s="103">
        <v>38.671999999999997</v>
      </c>
      <c r="AC196" s="103">
        <v>38.979999999999997</v>
      </c>
      <c r="AD196" s="103">
        <v>39.058999999999997</v>
      </c>
      <c r="AE196" s="103">
        <v>39.36</v>
      </c>
      <c r="AF196" s="103">
        <v>39.61</v>
      </c>
      <c r="AG196" s="103">
        <v>39.841000000000001</v>
      </c>
      <c r="AH196" s="103">
        <v>39.966000000000001</v>
      </c>
      <c r="AI196" s="103">
        <v>39.811999999999998</v>
      </c>
      <c r="AJ196" s="103">
        <v>38.723999999999997</v>
      </c>
      <c r="AK196" s="103">
        <v>39.302</v>
      </c>
    </row>
    <row r="197" spans="1:37" ht="12.75" customHeight="1">
      <c r="A197" s="89">
        <v>191</v>
      </c>
      <c r="B197" s="89" t="s">
        <v>553</v>
      </c>
      <c r="C197" s="89" t="s">
        <v>552</v>
      </c>
      <c r="D197" s="89" t="s">
        <v>524</v>
      </c>
      <c r="E197" s="89"/>
      <c r="F197" s="89"/>
      <c r="G197" s="89" t="s">
        <v>80</v>
      </c>
      <c r="H197" s="89" t="s">
        <v>554</v>
      </c>
      <c r="I197" s="103">
        <v>142.75399999999999</v>
      </c>
      <c r="J197" s="103">
        <v>140.679</v>
      </c>
      <c r="K197" s="103">
        <v>141.511</v>
      </c>
      <c r="L197" s="103">
        <v>143.233</v>
      </c>
      <c r="M197" s="103">
        <v>143.06299999999999</v>
      </c>
      <c r="N197" s="103">
        <v>144.191</v>
      </c>
      <c r="O197" s="103">
        <v>147.768</v>
      </c>
      <c r="P197" s="103">
        <v>149.816</v>
      </c>
      <c r="Q197" s="103">
        <v>153.40700000000001</v>
      </c>
      <c r="R197" s="103">
        <v>154.715</v>
      </c>
      <c r="S197" s="103">
        <v>152.51900000000001</v>
      </c>
      <c r="T197" s="103">
        <v>152.113</v>
      </c>
      <c r="U197" s="103">
        <v>152.571</v>
      </c>
      <c r="V197" s="103">
        <v>152.471</v>
      </c>
      <c r="W197" s="103">
        <v>151.94999999999999</v>
      </c>
      <c r="X197" s="103">
        <v>153.01400000000001</v>
      </c>
      <c r="Y197" s="103">
        <v>153.12100000000001</v>
      </c>
      <c r="Z197" s="103">
        <v>151.06399999999999</v>
      </c>
      <c r="AA197" s="103">
        <v>153</v>
      </c>
      <c r="AB197" s="103">
        <v>155.21299999999999</v>
      </c>
      <c r="AC197" s="103">
        <v>156.25700000000001</v>
      </c>
      <c r="AD197" s="103">
        <v>159.071</v>
      </c>
      <c r="AE197" s="103">
        <v>160.90100000000001</v>
      </c>
      <c r="AF197" s="103">
        <v>164.256</v>
      </c>
      <c r="AG197" s="103">
        <v>167.613</v>
      </c>
      <c r="AH197" s="103">
        <v>169.81299999999999</v>
      </c>
      <c r="AI197" s="103">
        <v>170.125</v>
      </c>
      <c r="AJ197" s="103">
        <v>168.77099999999999</v>
      </c>
      <c r="AK197" s="103">
        <v>169.99199999999999</v>
      </c>
    </row>
    <row r="198" spans="1:37" ht="12.75" customHeight="1">
      <c r="A198" s="89">
        <v>192</v>
      </c>
      <c r="B198" s="89" t="s">
        <v>556</v>
      </c>
      <c r="C198" s="89" t="s">
        <v>555</v>
      </c>
      <c r="D198" s="89" t="s">
        <v>524</v>
      </c>
      <c r="E198" s="89"/>
      <c r="F198" s="89"/>
      <c r="G198" s="89" t="s">
        <v>80</v>
      </c>
      <c r="H198" s="89" t="s">
        <v>557</v>
      </c>
      <c r="I198" s="103">
        <v>57.938000000000002</v>
      </c>
      <c r="J198" s="103">
        <v>58.802999999999997</v>
      </c>
      <c r="K198" s="103">
        <v>58.503</v>
      </c>
      <c r="L198" s="103">
        <v>58.962000000000003</v>
      </c>
      <c r="M198" s="103">
        <v>59.551000000000002</v>
      </c>
      <c r="N198" s="103">
        <v>60.459000000000003</v>
      </c>
      <c r="O198" s="103">
        <v>61.319000000000003</v>
      </c>
      <c r="P198" s="103">
        <v>63.07</v>
      </c>
      <c r="Q198" s="103">
        <v>62.353999999999999</v>
      </c>
      <c r="R198" s="103">
        <v>61.908999999999999</v>
      </c>
      <c r="S198" s="103">
        <v>61.051000000000002</v>
      </c>
      <c r="T198" s="103">
        <v>61.606999999999999</v>
      </c>
      <c r="U198" s="103">
        <v>61.295000000000002</v>
      </c>
      <c r="V198" s="103">
        <v>61.100999999999999</v>
      </c>
      <c r="W198" s="103">
        <v>61.48</v>
      </c>
      <c r="X198" s="103">
        <v>61.83</v>
      </c>
      <c r="Y198" s="103">
        <v>61.787999999999997</v>
      </c>
      <c r="Z198" s="103">
        <v>61.883000000000003</v>
      </c>
      <c r="AA198" s="103">
        <v>62.639000000000003</v>
      </c>
      <c r="AB198" s="103">
        <v>62.805999999999997</v>
      </c>
      <c r="AC198" s="103">
        <v>62.503</v>
      </c>
      <c r="AD198" s="103">
        <v>63.408000000000001</v>
      </c>
      <c r="AE198" s="103">
        <v>64.623000000000005</v>
      </c>
      <c r="AF198" s="103">
        <v>66.483999999999995</v>
      </c>
      <c r="AG198" s="103">
        <v>67.733000000000004</v>
      </c>
      <c r="AH198" s="103">
        <v>68.697000000000003</v>
      </c>
      <c r="AI198" s="103">
        <v>68.614999999999995</v>
      </c>
      <c r="AJ198" s="103">
        <v>67.796000000000006</v>
      </c>
      <c r="AK198" s="103">
        <v>67.018000000000001</v>
      </c>
    </row>
    <row r="199" spans="1:37" ht="12.75" customHeight="1">
      <c r="A199" s="89">
        <v>193</v>
      </c>
      <c r="B199" s="89" t="s">
        <v>559</v>
      </c>
      <c r="C199" s="89" t="s">
        <v>558</v>
      </c>
      <c r="D199" s="89" t="s">
        <v>524</v>
      </c>
      <c r="E199" s="89"/>
      <c r="F199" s="89"/>
      <c r="G199" s="89" t="s">
        <v>80</v>
      </c>
      <c r="H199" s="89" t="s">
        <v>560</v>
      </c>
      <c r="I199" s="103">
        <v>100.86499999999999</v>
      </c>
      <c r="J199" s="103">
        <v>103.651</v>
      </c>
      <c r="K199" s="103">
        <v>103.54600000000001</v>
      </c>
      <c r="L199" s="103">
        <v>103.682</v>
      </c>
      <c r="M199" s="103">
        <v>103.943</v>
      </c>
      <c r="N199" s="103">
        <v>106.31399999999999</v>
      </c>
      <c r="O199" s="103">
        <v>109.762</v>
      </c>
      <c r="P199" s="103">
        <v>113.872</v>
      </c>
      <c r="Q199" s="103">
        <v>114.962</v>
      </c>
      <c r="R199" s="103">
        <v>114.33499999999999</v>
      </c>
      <c r="S199" s="103">
        <v>112.68600000000001</v>
      </c>
      <c r="T199" s="103">
        <v>113.371</v>
      </c>
      <c r="U199" s="103">
        <v>112.98099999999999</v>
      </c>
      <c r="V199" s="103">
        <v>113.776</v>
      </c>
      <c r="W199" s="103">
        <v>115.378</v>
      </c>
      <c r="X199" s="103">
        <v>115.467</v>
      </c>
      <c r="Y199" s="103">
        <v>115.88</v>
      </c>
      <c r="Z199" s="103">
        <v>115.578</v>
      </c>
      <c r="AA199" s="103">
        <v>117.48099999999999</v>
      </c>
      <c r="AB199" s="103">
        <v>117.444</v>
      </c>
      <c r="AC199" s="103">
        <v>117.35599999999999</v>
      </c>
      <c r="AD199" s="103">
        <v>118.401</v>
      </c>
      <c r="AE199" s="103">
        <v>119.63200000000001</v>
      </c>
      <c r="AF199" s="103">
        <v>121.86199999999999</v>
      </c>
      <c r="AG199" s="103">
        <v>122.63200000000001</v>
      </c>
      <c r="AH199" s="103">
        <v>122.99299999999999</v>
      </c>
      <c r="AI199" s="103">
        <v>123.991</v>
      </c>
      <c r="AJ199" s="103">
        <v>124.008</v>
      </c>
      <c r="AK199" s="103">
        <v>125.01900000000001</v>
      </c>
    </row>
    <row r="200" spans="1:37" ht="12.75" customHeight="1">
      <c r="A200" s="89">
        <v>194</v>
      </c>
      <c r="B200" s="89" t="s">
        <v>579</v>
      </c>
      <c r="C200" s="89" t="s">
        <v>578</v>
      </c>
      <c r="D200" s="89" t="s">
        <v>524</v>
      </c>
      <c r="E200" s="89"/>
      <c r="F200" s="89" t="s">
        <v>118</v>
      </c>
      <c r="G200" s="89"/>
      <c r="H200" s="89" t="s">
        <v>1223</v>
      </c>
      <c r="I200" s="103">
        <v>459.589</v>
      </c>
      <c r="J200" s="103">
        <v>454.28800000000001</v>
      </c>
      <c r="K200" s="103">
        <v>457.91699999999997</v>
      </c>
      <c r="L200" s="103">
        <v>458.75799999999998</v>
      </c>
      <c r="M200" s="103">
        <v>457.71899999999999</v>
      </c>
      <c r="N200" s="103">
        <v>462.14499999999998</v>
      </c>
      <c r="O200" s="103">
        <v>467.45600000000002</v>
      </c>
      <c r="P200" s="103">
        <v>476.09100000000001</v>
      </c>
      <c r="Q200" s="103">
        <v>476.10300000000001</v>
      </c>
      <c r="R200" s="103">
        <v>475.786</v>
      </c>
      <c r="S200" s="103">
        <v>469.57400000000001</v>
      </c>
      <c r="T200" s="103">
        <v>471.73399999999998</v>
      </c>
      <c r="U200" s="103">
        <v>469.959</v>
      </c>
      <c r="V200" s="103">
        <v>471.85399999999998</v>
      </c>
      <c r="W200" s="103">
        <v>480.14600000000002</v>
      </c>
      <c r="X200" s="103">
        <v>486.94799999999998</v>
      </c>
      <c r="Y200" s="103">
        <v>485.83800000000002</v>
      </c>
      <c r="Z200" s="103">
        <v>487.46899999999999</v>
      </c>
      <c r="AA200" s="103">
        <v>495.41</v>
      </c>
      <c r="AB200" s="103">
        <v>501.30399999999997</v>
      </c>
      <c r="AC200" s="103">
        <v>502.35300000000001</v>
      </c>
      <c r="AD200" s="103">
        <v>506.077</v>
      </c>
      <c r="AE200" s="103">
        <v>507.72699999999998</v>
      </c>
      <c r="AF200" s="103">
        <v>511.459</v>
      </c>
      <c r="AG200" s="103">
        <v>518.15099999999995</v>
      </c>
      <c r="AH200" s="103">
        <v>524.44799999999998</v>
      </c>
      <c r="AI200" s="103">
        <v>526.87099999999998</v>
      </c>
      <c r="AJ200" s="103">
        <v>523.15300000000002</v>
      </c>
      <c r="AK200" s="103">
        <v>523.84400000000005</v>
      </c>
    </row>
    <row r="201" spans="1:37" ht="12.75" customHeight="1">
      <c r="A201" s="89">
        <v>195</v>
      </c>
      <c r="B201" s="89" t="s">
        <v>564</v>
      </c>
      <c r="C201" s="89" t="s">
        <v>563</v>
      </c>
      <c r="D201" s="89" t="s">
        <v>524</v>
      </c>
      <c r="E201" s="89"/>
      <c r="F201" s="89"/>
      <c r="G201" s="89" t="s">
        <v>80</v>
      </c>
      <c r="H201" s="89" t="s">
        <v>565</v>
      </c>
      <c r="I201" s="103">
        <v>122.27800000000001</v>
      </c>
      <c r="J201" s="103">
        <v>120.836</v>
      </c>
      <c r="K201" s="103">
        <v>121.91200000000001</v>
      </c>
      <c r="L201" s="103">
        <v>123.551</v>
      </c>
      <c r="M201" s="103">
        <v>123.928</v>
      </c>
      <c r="N201" s="103">
        <v>124.678</v>
      </c>
      <c r="O201" s="103">
        <v>126.52</v>
      </c>
      <c r="P201" s="103">
        <v>127.681</v>
      </c>
      <c r="Q201" s="103">
        <v>127.73</v>
      </c>
      <c r="R201" s="103">
        <v>127.087</v>
      </c>
      <c r="S201" s="103">
        <v>124.218</v>
      </c>
      <c r="T201" s="103">
        <v>124.97499999999999</v>
      </c>
      <c r="U201" s="103">
        <v>124.32899999999999</v>
      </c>
      <c r="V201" s="103">
        <v>124.535</v>
      </c>
      <c r="W201" s="103">
        <v>125.931</v>
      </c>
      <c r="X201" s="103">
        <v>127.908</v>
      </c>
      <c r="Y201" s="103">
        <v>128.78299999999999</v>
      </c>
      <c r="Z201" s="103">
        <v>128.90199999999999</v>
      </c>
      <c r="AA201" s="103">
        <v>130.31200000000001</v>
      </c>
      <c r="AB201" s="103">
        <v>132.49199999999999</v>
      </c>
      <c r="AC201" s="103">
        <v>132.65899999999999</v>
      </c>
      <c r="AD201" s="103">
        <v>134.29499999999999</v>
      </c>
      <c r="AE201" s="103">
        <v>134.34299999999999</v>
      </c>
      <c r="AF201" s="103">
        <v>136.62700000000001</v>
      </c>
      <c r="AG201" s="103">
        <v>138.23599999999999</v>
      </c>
      <c r="AH201" s="103">
        <v>140.511</v>
      </c>
      <c r="AI201" s="103">
        <v>142.24199999999999</v>
      </c>
      <c r="AJ201" s="103">
        <v>142.80600000000001</v>
      </c>
      <c r="AK201" s="103">
        <v>143.63499999999999</v>
      </c>
    </row>
    <row r="202" spans="1:37" ht="12.75" customHeight="1">
      <c r="A202" s="89">
        <v>196</v>
      </c>
      <c r="B202" s="89" t="s">
        <v>567</v>
      </c>
      <c r="C202" s="89" t="s">
        <v>566</v>
      </c>
      <c r="D202" s="89" t="s">
        <v>524</v>
      </c>
      <c r="E202" s="89"/>
      <c r="F202" s="89"/>
      <c r="G202" s="89" t="s">
        <v>80</v>
      </c>
      <c r="H202" s="89" t="s">
        <v>568</v>
      </c>
      <c r="I202" s="103">
        <v>115.964</v>
      </c>
      <c r="J202" s="103">
        <v>112.07299999999999</v>
      </c>
      <c r="K202" s="103">
        <v>113.066</v>
      </c>
      <c r="L202" s="103">
        <v>113.24</v>
      </c>
      <c r="M202" s="103">
        <v>112.875</v>
      </c>
      <c r="N202" s="103">
        <v>114.56699999999999</v>
      </c>
      <c r="O202" s="103">
        <v>115.648</v>
      </c>
      <c r="P202" s="103">
        <v>118.738</v>
      </c>
      <c r="Q202" s="103">
        <v>119.699</v>
      </c>
      <c r="R202" s="103">
        <v>119.774</v>
      </c>
      <c r="S202" s="103">
        <v>118.17700000000001</v>
      </c>
      <c r="T202" s="103">
        <v>118.693</v>
      </c>
      <c r="U202" s="103">
        <v>118.63200000000001</v>
      </c>
      <c r="V202" s="103">
        <v>119.89400000000001</v>
      </c>
      <c r="W202" s="103">
        <v>122.05500000000001</v>
      </c>
      <c r="X202" s="103">
        <v>124.52</v>
      </c>
      <c r="Y202" s="103">
        <v>122.633</v>
      </c>
      <c r="Z202" s="103">
        <v>122.27500000000001</v>
      </c>
      <c r="AA202" s="103">
        <v>124.167</v>
      </c>
      <c r="AB202" s="103">
        <v>125.986</v>
      </c>
      <c r="AC202" s="103">
        <v>125.68600000000001</v>
      </c>
      <c r="AD202" s="103">
        <v>125.974</v>
      </c>
      <c r="AE202" s="103">
        <v>126.045</v>
      </c>
      <c r="AF202" s="103">
        <v>125.992</v>
      </c>
      <c r="AG202" s="103">
        <v>127.79600000000001</v>
      </c>
      <c r="AH202" s="103">
        <v>129.43899999999999</v>
      </c>
      <c r="AI202" s="103">
        <v>128.93</v>
      </c>
      <c r="AJ202" s="103">
        <v>126.785</v>
      </c>
      <c r="AK202" s="103">
        <v>126.68</v>
      </c>
    </row>
    <row r="203" spans="1:37" ht="12.75" customHeight="1">
      <c r="A203" s="89">
        <v>197</v>
      </c>
      <c r="B203" s="89" t="s">
        <v>570</v>
      </c>
      <c r="C203" s="89" t="s">
        <v>569</v>
      </c>
      <c r="D203" s="89" t="s">
        <v>524</v>
      </c>
      <c r="E203" s="89"/>
      <c r="F203" s="89"/>
      <c r="G203" s="89" t="s">
        <v>80</v>
      </c>
      <c r="H203" s="89" t="s">
        <v>571</v>
      </c>
      <c r="I203" s="103">
        <v>65.683999999999997</v>
      </c>
      <c r="J203" s="103">
        <v>65.974000000000004</v>
      </c>
      <c r="K203" s="103">
        <v>66.581999999999994</v>
      </c>
      <c r="L203" s="103">
        <v>66.41</v>
      </c>
      <c r="M203" s="103">
        <v>66.12</v>
      </c>
      <c r="N203" s="103">
        <v>66.855000000000004</v>
      </c>
      <c r="O203" s="103">
        <v>67.933000000000007</v>
      </c>
      <c r="P203" s="103">
        <v>69.796999999999997</v>
      </c>
      <c r="Q203" s="103">
        <v>69.004000000000005</v>
      </c>
      <c r="R203" s="103">
        <v>68.504999999999995</v>
      </c>
      <c r="S203" s="103">
        <v>68.168999999999997</v>
      </c>
      <c r="T203" s="103">
        <v>69.266999999999996</v>
      </c>
      <c r="U203" s="103">
        <v>69.872</v>
      </c>
      <c r="V203" s="103">
        <v>70.545000000000002</v>
      </c>
      <c r="W203" s="103">
        <v>72.134</v>
      </c>
      <c r="X203" s="103">
        <v>72.305999999999997</v>
      </c>
      <c r="Y203" s="103">
        <v>72.385000000000005</v>
      </c>
      <c r="Z203" s="103">
        <v>73.034999999999997</v>
      </c>
      <c r="AA203" s="103">
        <v>74.372</v>
      </c>
      <c r="AB203" s="103">
        <v>74.656999999999996</v>
      </c>
      <c r="AC203" s="103">
        <v>74.402000000000001</v>
      </c>
      <c r="AD203" s="103">
        <v>74.373000000000005</v>
      </c>
      <c r="AE203" s="103">
        <v>75.215000000000003</v>
      </c>
      <c r="AF203" s="103">
        <v>75.924999999999997</v>
      </c>
      <c r="AG203" s="103">
        <v>77.052999999999997</v>
      </c>
      <c r="AH203" s="103">
        <v>78.617000000000004</v>
      </c>
      <c r="AI203" s="103">
        <v>79.566000000000003</v>
      </c>
      <c r="AJ203" s="103">
        <v>79.081999999999994</v>
      </c>
      <c r="AK203" s="103">
        <v>79.016000000000005</v>
      </c>
    </row>
    <row r="204" spans="1:37" ht="12.75" customHeight="1">
      <c r="A204" s="89">
        <v>198</v>
      </c>
      <c r="B204" s="89" t="s">
        <v>573</v>
      </c>
      <c r="C204" s="89" t="s">
        <v>572</v>
      </c>
      <c r="D204" s="89" t="s">
        <v>524</v>
      </c>
      <c r="E204" s="89"/>
      <c r="F204" s="89"/>
      <c r="G204" s="89" t="s">
        <v>80</v>
      </c>
      <c r="H204" s="89" t="s">
        <v>574</v>
      </c>
      <c r="I204" s="103">
        <v>109.113</v>
      </c>
      <c r="J204" s="103">
        <v>108.902</v>
      </c>
      <c r="K204" s="103">
        <v>109.989</v>
      </c>
      <c r="L204" s="103">
        <v>109.167</v>
      </c>
      <c r="M204" s="103">
        <v>109.1</v>
      </c>
      <c r="N204" s="103">
        <v>109.899</v>
      </c>
      <c r="O204" s="103">
        <v>111.81699999999999</v>
      </c>
      <c r="P204" s="103">
        <v>113.51900000000001</v>
      </c>
      <c r="Q204" s="103">
        <v>113.172</v>
      </c>
      <c r="R204" s="103">
        <v>114.288</v>
      </c>
      <c r="S204" s="103">
        <v>113.767</v>
      </c>
      <c r="T204" s="103">
        <v>113.949</v>
      </c>
      <c r="U204" s="103">
        <v>113.15300000000001</v>
      </c>
      <c r="V204" s="103">
        <v>113.283</v>
      </c>
      <c r="W204" s="103">
        <v>115.997</v>
      </c>
      <c r="X204" s="103">
        <v>117.898</v>
      </c>
      <c r="Y204" s="103">
        <v>118.10899999999999</v>
      </c>
      <c r="Z204" s="103">
        <v>119.251</v>
      </c>
      <c r="AA204" s="103">
        <v>121.765</v>
      </c>
      <c r="AB204" s="103">
        <v>123.13500000000001</v>
      </c>
      <c r="AC204" s="103">
        <v>124.224</v>
      </c>
      <c r="AD204" s="103">
        <v>124.98099999999999</v>
      </c>
      <c r="AE204" s="103">
        <v>125.792</v>
      </c>
      <c r="AF204" s="103">
        <v>126.515</v>
      </c>
      <c r="AG204" s="103">
        <v>128.33799999999999</v>
      </c>
      <c r="AH204" s="103">
        <v>129.17500000000001</v>
      </c>
      <c r="AI204" s="103">
        <v>129.72999999999999</v>
      </c>
      <c r="AJ204" s="103">
        <v>128.643</v>
      </c>
      <c r="AK204" s="103">
        <v>128.85900000000001</v>
      </c>
    </row>
    <row r="205" spans="1:37" ht="12.75" customHeight="1">
      <c r="A205" s="89">
        <v>199</v>
      </c>
      <c r="B205" s="89" t="s">
        <v>576</v>
      </c>
      <c r="C205" s="89" t="s">
        <v>575</v>
      </c>
      <c r="D205" s="89" t="s">
        <v>524</v>
      </c>
      <c r="E205" s="89"/>
      <c r="F205" s="89"/>
      <c r="G205" s="89" t="s">
        <v>80</v>
      </c>
      <c r="H205" s="89" t="s">
        <v>577</v>
      </c>
      <c r="I205" s="103">
        <v>46.55</v>
      </c>
      <c r="J205" s="103">
        <v>46.503</v>
      </c>
      <c r="K205" s="103">
        <v>46.368000000000002</v>
      </c>
      <c r="L205" s="103">
        <v>46.39</v>
      </c>
      <c r="M205" s="103">
        <v>45.695999999999998</v>
      </c>
      <c r="N205" s="103">
        <v>46.146000000000001</v>
      </c>
      <c r="O205" s="103">
        <v>45.537999999999997</v>
      </c>
      <c r="P205" s="103">
        <v>46.356000000000002</v>
      </c>
      <c r="Q205" s="103">
        <v>46.497999999999998</v>
      </c>
      <c r="R205" s="103">
        <v>46.131999999999998</v>
      </c>
      <c r="S205" s="103">
        <v>45.243000000000002</v>
      </c>
      <c r="T205" s="103">
        <v>44.85</v>
      </c>
      <c r="U205" s="103">
        <v>43.972999999999999</v>
      </c>
      <c r="V205" s="103">
        <v>43.597000000000001</v>
      </c>
      <c r="W205" s="103">
        <v>44.029000000000003</v>
      </c>
      <c r="X205" s="103">
        <v>44.316000000000003</v>
      </c>
      <c r="Y205" s="103">
        <v>43.927999999999997</v>
      </c>
      <c r="Z205" s="103">
        <v>44.006</v>
      </c>
      <c r="AA205" s="103">
        <v>44.793999999999997</v>
      </c>
      <c r="AB205" s="103">
        <v>45.033999999999999</v>
      </c>
      <c r="AC205" s="103">
        <v>45.381999999999998</v>
      </c>
      <c r="AD205" s="103">
        <v>46.454000000000001</v>
      </c>
      <c r="AE205" s="103">
        <v>46.332000000000001</v>
      </c>
      <c r="AF205" s="103">
        <v>46.4</v>
      </c>
      <c r="AG205" s="103">
        <v>46.728000000000002</v>
      </c>
      <c r="AH205" s="103">
        <v>46.706000000000003</v>
      </c>
      <c r="AI205" s="103">
        <v>46.402999999999999</v>
      </c>
      <c r="AJ205" s="103">
        <v>45.837000000000003</v>
      </c>
      <c r="AK205" s="103">
        <v>45.654000000000003</v>
      </c>
    </row>
    <row r="206" spans="1:37" ht="12.75" customHeight="1">
      <c r="A206" s="89">
        <v>200</v>
      </c>
      <c r="B206" s="89" t="s">
        <v>601</v>
      </c>
      <c r="C206" s="89" t="s">
        <v>600</v>
      </c>
      <c r="D206" s="89" t="s">
        <v>524</v>
      </c>
      <c r="E206" s="89"/>
      <c r="F206" s="89" t="s">
        <v>118</v>
      </c>
      <c r="G206" s="89"/>
      <c r="H206" s="89" t="s">
        <v>1224</v>
      </c>
      <c r="I206" s="103">
        <v>594.83399999999995</v>
      </c>
      <c r="J206" s="103">
        <v>587.72900000000004</v>
      </c>
      <c r="K206" s="103">
        <v>588.19799999999998</v>
      </c>
      <c r="L206" s="103">
        <v>588.43700000000001</v>
      </c>
      <c r="M206" s="103">
        <v>588.13900000000001</v>
      </c>
      <c r="N206" s="103">
        <v>595.45899999999995</v>
      </c>
      <c r="O206" s="103">
        <v>598.54100000000005</v>
      </c>
      <c r="P206" s="103">
        <v>610.07100000000003</v>
      </c>
      <c r="Q206" s="103">
        <v>607.28599999999994</v>
      </c>
      <c r="R206" s="103">
        <v>604.43299999999999</v>
      </c>
      <c r="S206" s="103">
        <v>597.99199999999996</v>
      </c>
      <c r="T206" s="103">
        <v>596.93700000000001</v>
      </c>
      <c r="U206" s="103">
        <v>591.15200000000004</v>
      </c>
      <c r="V206" s="103">
        <v>594.41999999999996</v>
      </c>
      <c r="W206" s="103">
        <v>602.53200000000004</v>
      </c>
      <c r="X206" s="103">
        <v>605.51499999999999</v>
      </c>
      <c r="Y206" s="103">
        <v>607.63499999999999</v>
      </c>
      <c r="Z206" s="103">
        <v>613.11</v>
      </c>
      <c r="AA206" s="103">
        <v>622.13900000000001</v>
      </c>
      <c r="AB206" s="103">
        <v>628.65499999999997</v>
      </c>
      <c r="AC206" s="103">
        <v>632.03599999999994</v>
      </c>
      <c r="AD206" s="103">
        <v>636.71199999999999</v>
      </c>
      <c r="AE206" s="103">
        <v>638.00199999999995</v>
      </c>
      <c r="AF206" s="103">
        <v>642.65499999999997</v>
      </c>
      <c r="AG206" s="103">
        <v>649.35</v>
      </c>
      <c r="AH206" s="103">
        <v>654.74900000000002</v>
      </c>
      <c r="AI206" s="103">
        <v>658.87</v>
      </c>
      <c r="AJ206" s="103">
        <v>650.66700000000003</v>
      </c>
      <c r="AK206" s="103">
        <v>650.31299999999999</v>
      </c>
    </row>
    <row r="207" spans="1:37" ht="12.75" customHeight="1">
      <c r="A207" s="89">
        <v>201</v>
      </c>
      <c r="B207" s="89" t="s">
        <v>581</v>
      </c>
      <c r="C207" s="89" t="s">
        <v>580</v>
      </c>
      <c r="D207" s="89" t="s">
        <v>524</v>
      </c>
      <c r="E207" s="89"/>
      <c r="F207" s="89"/>
      <c r="G207" s="89" t="s">
        <v>80</v>
      </c>
      <c r="H207" s="89" t="s">
        <v>1225</v>
      </c>
      <c r="I207" s="103">
        <v>147.18299999999999</v>
      </c>
      <c r="J207" s="103">
        <v>141.392</v>
      </c>
      <c r="K207" s="103">
        <v>137.58199999999999</v>
      </c>
      <c r="L207" s="103">
        <v>136.19</v>
      </c>
      <c r="M207" s="103">
        <v>136.58799999999999</v>
      </c>
      <c r="N207" s="103">
        <v>137.50200000000001</v>
      </c>
      <c r="O207" s="103">
        <v>136.96799999999999</v>
      </c>
      <c r="P207" s="103">
        <v>137.66</v>
      </c>
      <c r="Q207" s="103">
        <v>136.922</v>
      </c>
      <c r="R207" s="103">
        <v>137.267</v>
      </c>
      <c r="S207" s="103">
        <v>135.86699999999999</v>
      </c>
      <c r="T207" s="103">
        <v>135.14400000000001</v>
      </c>
      <c r="U207" s="103">
        <v>133.5</v>
      </c>
      <c r="V207" s="103">
        <v>135.99</v>
      </c>
      <c r="W207" s="103">
        <v>139.108</v>
      </c>
      <c r="X207" s="103">
        <v>140.958</v>
      </c>
      <c r="Y207" s="103">
        <v>141.61099999999999</v>
      </c>
      <c r="Z207" s="103">
        <v>142.84399999999999</v>
      </c>
      <c r="AA207" s="103">
        <v>143.03700000000001</v>
      </c>
      <c r="AB207" s="103">
        <v>145.11799999999999</v>
      </c>
      <c r="AC207" s="103">
        <v>145.23599999999999</v>
      </c>
      <c r="AD207" s="103">
        <v>149.75700000000001</v>
      </c>
      <c r="AE207" s="103">
        <v>150.404</v>
      </c>
      <c r="AF207" s="103">
        <v>150.79</v>
      </c>
      <c r="AG207" s="103">
        <v>153.60300000000001</v>
      </c>
      <c r="AH207" s="103">
        <v>153.91999999999999</v>
      </c>
      <c r="AI207" s="103">
        <v>154.893</v>
      </c>
      <c r="AJ207" s="103">
        <v>151.98400000000001</v>
      </c>
      <c r="AK207" s="103">
        <v>152.727</v>
      </c>
    </row>
    <row r="208" spans="1:37" ht="12.75" customHeight="1">
      <c r="A208" s="89">
        <v>202</v>
      </c>
      <c r="B208" s="89" t="s">
        <v>583</v>
      </c>
      <c r="C208" s="89" t="s">
        <v>582</v>
      </c>
      <c r="D208" s="89" t="s">
        <v>524</v>
      </c>
      <c r="E208" s="89"/>
      <c r="F208" s="89"/>
      <c r="G208" s="89" t="s">
        <v>80</v>
      </c>
      <c r="H208" s="89" t="s">
        <v>584</v>
      </c>
      <c r="I208" s="103">
        <v>102.456</v>
      </c>
      <c r="J208" s="103">
        <v>103.258</v>
      </c>
      <c r="K208" s="103">
        <v>104.11199999999999</v>
      </c>
      <c r="L208" s="103">
        <v>104.459</v>
      </c>
      <c r="M208" s="103">
        <v>104.354</v>
      </c>
      <c r="N208" s="103">
        <v>106.447</v>
      </c>
      <c r="O208" s="103">
        <v>108.86499999999999</v>
      </c>
      <c r="P208" s="103">
        <v>111.169</v>
      </c>
      <c r="Q208" s="103">
        <v>110.857</v>
      </c>
      <c r="R208" s="103">
        <v>109.843</v>
      </c>
      <c r="S208" s="103">
        <v>109.23099999999999</v>
      </c>
      <c r="T208" s="103">
        <v>109.715</v>
      </c>
      <c r="U208" s="103">
        <v>109.93600000000001</v>
      </c>
      <c r="V208" s="103">
        <v>112.139</v>
      </c>
      <c r="W208" s="103">
        <v>114.74</v>
      </c>
      <c r="X208" s="103">
        <v>115.71899999999999</v>
      </c>
      <c r="Y208" s="103">
        <v>115.748</v>
      </c>
      <c r="Z208" s="103">
        <v>117.009</v>
      </c>
      <c r="AA208" s="103">
        <v>119.23399999999999</v>
      </c>
      <c r="AB208" s="103">
        <v>121.087</v>
      </c>
      <c r="AC208" s="103">
        <v>122.324</v>
      </c>
      <c r="AD208" s="103">
        <v>123.64700000000001</v>
      </c>
      <c r="AE208" s="103">
        <v>124.727</v>
      </c>
      <c r="AF208" s="103">
        <v>126.42100000000001</v>
      </c>
      <c r="AG208" s="103">
        <v>127.27500000000001</v>
      </c>
      <c r="AH208" s="103">
        <v>128.46799999999999</v>
      </c>
      <c r="AI208" s="103">
        <v>129.64599999999999</v>
      </c>
      <c r="AJ208" s="103">
        <v>128.05600000000001</v>
      </c>
      <c r="AK208" s="103">
        <v>127.807</v>
      </c>
    </row>
    <row r="209" spans="1:37" ht="12.75" customHeight="1">
      <c r="A209" s="89">
        <v>203</v>
      </c>
      <c r="B209" s="89" t="s">
        <v>586</v>
      </c>
      <c r="C209" s="89" t="s">
        <v>585</v>
      </c>
      <c r="D209" s="89" t="s">
        <v>524</v>
      </c>
      <c r="E209" s="89"/>
      <c r="F209" s="89"/>
      <c r="G209" s="89" t="s">
        <v>80</v>
      </c>
      <c r="H209" s="89" t="s">
        <v>587</v>
      </c>
      <c r="I209" s="103">
        <v>57.732999999999997</v>
      </c>
      <c r="J209" s="103">
        <v>56.954999999999998</v>
      </c>
      <c r="K209" s="103">
        <v>57.393000000000001</v>
      </c>
      <c r="L209" s="103">
        <v>57.475999999999999</v>
      </c>
      <c r="M209" s="103">
        <v>58.374000000000002</v>
      </c>
      <c r="N209" s="103">
        <v>58.732999999999997</v>
      </c>
      <c r="O209" s="103">
        <v>58.204000000000001</v>
      </c>
      <c r="P209" s="103">
        <v>60.493000000000002</v>
      </c>
      <c r="Q209" s="103">
        <v>60.542000000000002</v>
      </c>
      <c r="R209" s="103">
        <v>60.405000000000001</v>
      </c>
      <c r="S209" s="103">
        <v>59.220999999999997</v>
      </c>
      <c r="T209" s="103">
        <v>58.628999999999998</v>
      </c>
      <c r="U209" s="103">
        <v>57.896000000000001</v>
      </c>
      <c r="V209" s="103">
        <v>57.783999999999999</v>
      </c>
      <c r="W209" s="103">
        <v>58.103999999999999</v>
      </c>
      <c r="X209" s="103">
        <v>58.34</v>
      </c>
      <c r="Y209" s="103">
        <v>59.158000000000001</v>
      </c>
      <c r="Z209" s="103">
        <v>60.377000000000002</v>
      </c>
      <c r="AA209" s="103">
        <v>62.173000000000002</v>
      </c>
      <c r="AB209" s="103">
        <v>62.427</v>
      </c>
      <c r="AC209" s="103">
        <v>62.563000000000002</v>
      </c>
      <c r="AD209" s="103">
        <v>62.488</v>
      </c>
      <c r="AE209" s="103">
        <v>61.771999999999998</v>
      </c>
      <c r="AF209" s="103">
        <v>62.573999999999998</v>
      </c>
      <c r="AG209" s="103">
        <v>63.046999999999997</v>
      </c>
      <c r="AH209" s="103">
        <v>63.621000000000002</v>
      </c>
      <c r="AI209" s="103">
        <v>63.957000000000001</v>
      </c>
      <c r="AJ209" s="103">
        <v>63.42</v>
      </c>
      <c r="AK209" s="103">
        <v>62.746000000000002</v>
      </c>
    </row>
    <row r="210" spans="1:37" ht="12.75" customHeight="1">
      <c r="A210" s="89">
        <v>204</v>
      </c>
      <c r="B210" s="89" t="s">
        <v>589</v>
      </c>
      <c r="C210" s="89" t="s">
        <v>588</v>
      </c>
      <c r="D210" s="89" t="s">
        <v>524</v>
      </c>
      <c r="E210" s="89"/>
      <c r="F210" s="89"/>
      <c r="G210" s="89" t="s">
        <v>80</v>
      </c>
      <c r="H210" s="89" t="s">
        <v>590</v>
      </c>
      <c r="I210" s="103">
        <v>85.144999999999996</v>
      </c>
      <c r="J210" s="103">
        <v>85.034000000000006</v>
      </c>
      <c r="K210" s="103">
        <v>85.796000000000006</v>
      </c>
      <c r="L210" s="103">
        <v>86.878</v>
      </c>
      <c r="M210" s="103">
        <v>87.171999999999997</v>
      </c>
      <c r="N210" s="103">
        <v>89.191000000000003</v>
      </c>
      <c r="O210" s="103">
        <v>90.811000000000007</v>
      </c>
      <c r="P210" s="103">
        <v>94.007999999999996</v>
      </c>
      <c r="Q210" s="103">
        <v>92.66</v>
      </c>
      <c r="R210" s="103">
        <v>91.962000000000003</v>
      </c>
      <c r="S210" s="103">
        <v>91.584999999999994</v>
      </c>
      <c r="T210" s="103">
        <v>92.540999999999997</v>
      </c>
      <c r="U210" s="103">
        <v>91.367999999999995</v>
      </c>
      <c r="V210" s="103">
        <v>91.203000000000003</v>
      </c>
      <c r="W210" s="103">
        <v>91.087999999999994</v>
      </c>
      <c r="X210" s="103">
        <v>91.566000000000003</v>
      </c>
      <c r="Y210" s="103">
        <v>92.385999999999996</v>
      </c>
      <c r="Z210" s="103">
        <v>93.638999999999996</v>
      </c>
      <c r="AA210" s="103">
        <v>97.025000000000006</v>
      </c>
      <c r="AB210" s="103">
        <v>98.201999999999998</v>
      </c>
      <c r="AC210" s="103">
        <v>98.230999999999995</v>
      </c>
      <c r="AD210" s="103">
        <v>97.072000000000003</v>
      </c>
      <c r="AE210" s="103">
        <v>96.707999999999998</v>
      </c>
      <c r="AF210" s="103">
        <v>97.944000000000003</v>
      </c>
      <c r="AG210" s="103">
        <v>98.23</v>
      </c>
      <c r="AH210" s="103">
        <v>99.644000000000005</v>
      </c>
      <c r="AI210" s="103">
        <v>100.04600000000001</v>
      </c>
      <c r="AJ210" s="103">
        <v>99.403000000000006</v>
      </c>
      <c r="AK210" s="103">
        <v>99.363</v>
      </c>
    </row>
    <row r="211" spans="1:37" ht="12.75" customHeight="1">
      <c r="A211" s="89">
        <v>205</v>
      </c>
      <c r="B211" s="89" t="s">
        <v>592</v>
      </c>
      <c r="C211" s="89" t="s">
        <v>591</v>
      </c>
      <c r="D211" s="89" t="s">
        <v>524</v>
      </c>
      <c r="E211" s="89"/>
      <c r="F211" s="89"/>
      <c r="G211" s="89" t="s">
        <v>80</v>
      </c>
      <c r="H211" s="89" t="s">
        <v>593</v>
      </c>
      <c r="I211" s="103">
        <v>74.474999999999994</v>
      </c>
      <c r="J211" s="103">
        <v>74.551000000000002</v>
      </c>
      <c r="K211" s="103">
        <v>75.381</v>
      </c>
      <c r="L211" s="103">
        <v>75.512</v>
      </c>
      <c r="M211" s="103">
        <v>74.582999999999998</v>
      </c>
      <c r="N211" s="103">
        <v>75.168000000000006</v>
      </c>
      <c r="O211" s="103">
        <v>75.363</v>
      </c>
      <c r="P211" s="103">
        <v>75.738</v>
      </c>
      <c r="Q211" s="103">
        <v>75.691000000000003</v>
      </c>
      <c r="R211" s="103">
        <v>75.606999999999999</v>
      </c>
      <c r="S211" s="103">
        <v>75.644000000000005</v>
      </c>
      <c r="T211" s="103">
        <v>75.975999999999999</v>
      </c>
      <c r="U211" s="103">
        <v>75.09</v>
      </c>
      <c r="V211" s="103">
        <v>74.915999999999997</v>
      </c>
      <c r="W211" s="103">
        <v>75.789000000000001</v>
      </c>
      <c r="X211" s="103">
        <v>75.789000000000001</v>
      </c>
      <c r="Y211" s="103">
        <v>76.378</v>
      </c>
      <c r="Z211" s="103">
        <v>76.709000000000003</v>
      </c>
      <c r="AA211" s="103">
        <v>76.887</v>
      </c>
      <c r="AB211" s="103">
        <v>76.474000000000004</v>
      </c>
      <c r="AC211" s="103">
        <v>77.603999999999999</v>
      </c>
      <c r="AD211" s="103">
        <v>77.040000000000006</v>
      </c>
      <c r="AE211" s="103">
        <v>77.248999999999995</v>
      </c>
      <c r="AF211" s="103">
        <v>77.617000000000004</v>
      </c>
      <c r="AG211" s="103">
        <v>78.734999999999999</v>
      </c>
      <c r="AH211" s="103">
        <v>79.638999999999996</v>
      </c>
      <c r="AI211" s="103">
        <v>80.316999999999993</v>
      </c>
      <c r="AJ211" s="103">
        <v>79.724000000000004</v>
      </c>
      <c r="AK211" s="103">
        <v>80.016000000000005</v>
      </c>
    </row>
    <row r="212" spans="1:37" ht="12.75" customHeight="1">
      <c r="A212" s="89">
        <v>206</v>
      </c>
      <c r="B212" s="89" t="s">
        <v>595</v>
      </c>
      <c r="C212" s="89" t="s">
        <v>594</v>
      </c>
      <c r="D212" s="89" t="s">
        <v>524</v>
      </c>
      <c r="E212" s="89"/>
      <c r="F212" s="89"/>
      <c r="G212" s="89" t="s">
        <v>80</v>
      </c>
      <c r="H212" s="89" t="s">
        <v>596</v>
      </c>
      <c r="I212" s="103">
        <v>77.462999999999994</v>
      </c>
      <c r="J212" s="103">
        <v>77.597999999999999</v>
      </c>
      <c r="K212" s="103">
        <v>78.287999999999997</v>
      </c>
      <c r="L212" s="103">
        <v>78.599000000000004</v>
      </c>
      <c r="M212" s="103">
        <v>78.05</v>
      </c>
      <c r="N212" s="103">
        <v>79.126000000000005</v>
      </c>
      <c r="O212" s="103">
        <v>79.355999999999995</v>
      </c>
      <c r="P212" s="103">
        <v>82.39</v>
      </c>
      <c r="Q212" s="103">
        <v>82.78</v>
      </c>
      <c r="R212" s="103">
        <v>82.242999999999995</v>
      </c>
      <c r="S212" s="103">
        <v>79.981999999999999</v>
      </c>
      <c r="T212" s="103">
        <v>78.856999999999999</v>
      </c>
      <c r="U212" s="103">
        <v>78.756</v>
      </c>
      <c r="V212" s="103">
        <v>78.978999999999999</v>
      </c>
      <c r="W212" s="103">
        <v>80.257999999999996</v>
      </c>
      <c r="X212" s="103">
        <v>80.278999999999996</v>
      </c>
      <c r="Y212" s="103">
        <v>79.534000000000006</v>
      </c>
      <c r="Z212" s="103">
        <v>80.180999999999997</v>
      </c>
      <c r="AA212" s="103">
        <v>81.162999999999997</v>
      </c>
      <c r="AB212" s="103">
        <v>82.275000000000006</v>
      </c>
      <c r="AC212" s="103">
        <v>82.804000000000002</v>
      </c>
      <c r="AD212" s="103">
        <v>84.001999999999995</v>
      </c>
      <c r="AE212" s="103">
        <v>84.843000000000004</v>
      </c>
      <c r="AF212" s="103">
        <v>85.135999999999996</v>
      </c>
      <c r="AG212" s="103">
        <v>85.856999999999999</v>
      </c>
      <c r="AH212" s="103">
        <v>86.76</v>
      </c>
      <c r="AI212" s="103">
        <v>87.057000000000002</v>
      </c>
      <c r="AJ212" s="103">
        <v>85.671999999999997</v>
      </c>
      <c r="AK212" s="103">
        <v>85.385999999999996</v>
      </c>
    </row>
    <row r="213" spans="1:37" ht="12.75" customHeight="1">
      <c r="A213" s="89">
        <v>207</v>
      </c>
      <c r="B213" s="89" t="s">
        <v>598</v>
      </c>
      <c r="C213" s="89" t="s">
        <v>597</v>
      </c>
      <c r="D213" s="89" t="s">
        <v>524</v>
      </c>
      <c r="E213" s="89"/>
      <c r="F213" s="89"/>
      <c r="G213" s="89" t="s">
        <v>80</v>
      </c>
      <c r="H213" s="89" t="s">
        <v>599</v>
      </c>
      <c r="I213" s="103">
        <v>50.378999999999998</v>
      </c>
      <c r="J213" s="103">
        <v>48.941000000000003</v>
      </c>
      <c r="K213" s="103">
        <v>49.646000000000001</v>
      </c>
      <c r="L213" s="103">
        <v>49.323</v>
      </c>
      <c r="M213" s="103">
        <v>49.018000000000001</v>
      </c>
      <c r="N213" s="103">
        <v>49.292000000000002</v>
      </c>
      <c r="O213" s="103">
        <v>48.973999999999997</v>
      </c>
      <c r="P213" s="103">
        <v>48.613</v>
      </c>
      <c r="Q213" s="103">
        <v>47.834000000000003</v>
      </c>
      <c r="R213" s="103">
        <v>47.106000000000002</v>
      </c>
      <c r="S213" s="103">
        <v>46.462000000000003</v>
      </c>
      <c r="T213" s="103">
        <v>46.075000000000003</v>
      </c>
      <c r="U213" s="103">
        <v>44.606000000000002</v>
      </c>
      <c r="V213" s="103">
        <v>43.408999999999999</v>
      </c>
      <c r="W213" s="103">
        <v>43.445</v>
      </c>
      <c r="X213" s="103">
        <v>42.863999999999997</v>
      </c>
      <c r="Y213" s="103">
        <v>42.82</v>
      </c>
      <c r="Z213" s="103">
        <v>42.350999999999999</v>
      </c>
      <c r="AA213" s="103">
        <v>42.62</v>
      </c>
      <c r="AB213" s="103">
        <v>43.072000000000003</v>
      </c>
      <c r="AC213" s="103">
        <v>43.274000000000001</v>
      </c>
      <c r="AD213" s="103">
        <v>42.706000000000003</v>
      </c>
      <c r="AE213" s="103">
        <v>42.298999999999999</v>
      </c>
      <c r="AF213" s="103">
        <v>42.173000000000002</v>
      </c>
      <c r="AG213" s="103">
        <v>42.603000000000002</v>
      </c>
      <c r="AH213" s="103">
        <v>42.697000000000003</v>
      </c>
      <c r="AI213" s="103">
        <v>42.954000000000001</v>
      </c>
      <c r="AJ213" s="103">
        <v>42.408000000000001</v>
      </c>
      <c r="AK213" s="103">
        <v>42.268000000000001</v>
      </c>
    </row>
    <row r="214" spans="1:37" ht="24.75" customHeight="1">
      <c r="A214" s="89">
        <v>208</v>
      </c>
      <c r="B214" s="4" t="s">
        <v>610</v>
      </c>
      <c r="C214" s="4" t="s">
        <v>609</v>
      </c>
      <c r="D214" s="4" t="s">
        <v>605</v>
      </c>
      <c r="E214" s="89" t="s">
        <v>212</v>
      </c>
      <c r="F214" s="89" t="s">
        <v>118</v>
      </c>
      <c r="G214" s="89"/>
      <c r="H214" s="4" t="s">
        <v>604</v>
      </c>
      <c r="I214" s="102">
        <v>752.70299999999997</v>
      </c>
      <c r="J214" s="102">
        <v>761.80700000000002</v>
      </c>
      <c r="K214" s="102">
        <v>784.33100000000002</v>
      </c>
      <c r="L214" s="102">
        <v>776.63199999999995</v>
      </c>
      <c r="M214" s="102">
        <v>763.71100000000001</v>
      </c>
      <c r="N214" s="102">
        <v>760.529</v>
      </c>
      <c r="O214" s="102">
        <v>767.08299999999997</v>
      </c>
      <c r="P214" s="102">
        <v>766.71799999999996</v>
      </c>
      <c r="Q214" s="102">
        <v>748.779</v>
      </c>
      <c r="R214" s="102">
        <v>739.13</v>
      </c>
      <c r="S214" s="102">
        <v>725.60599999999999</v>
      </c>
      <c r="T214" s="102">
        <v>723.64700000000005</v>
      </c>
      <c r="U214" s="102">
        <v>721.66399999999999</v>
      </c>
      <c r="V214" s="102">
        <v>728.29700000000003</v>
      </c>
      <c r="W214" s="102">
        <v>741.66899999999998</v>
      </c>
      <c r="X214" s="102">
        <v>747.56600000000003</v>
      </c>
      <c r="Y214" s="102">
        <v>752.83100000000002</v>
      </c>
      <c r="Z214" s="102">
        <v>748.279</v>
      </c>
      <c r="AA214" s="102">
        <v>737.37900000000002</v>
      </c>
      <c r="AB214" s="102">
        <v>730.36599999999999</v>
      </c>
      <c r="AC214" s="102">
        <v>729.12300000000005</v>
      </c>
      <c r="AD214" s="102">
        <v>736.15200000000004</v>
      </c>
      <c r="AE214" s="102">
        <v>738.95899999999995</v>
      </c>
      <c r="AF214" s="102">
        <v>740.70299999999997</v>
      </c>
      <c r="AG214" s="102">
        <v>750.28200000000004</v>
      </c>
      <c r="AH214" s="102">
        <v>757.29100000000005</v>
      </c>
      <c r="AI214" s="102">
        <v>762.34699999999998</v>
      </c>
      <c r="AJ214" s="102">
        <v>755.97400000000005</v>
      </c>
      <c r="AK214" s="102">
        <v>757.16899999999998</v>
      </c>
    </row>
    <row r="215" spans="1:37" s="5" customFormat="1" ht="12.75" customHeight="1">
      <c r="A215" s="89">
        <v>209</v>
      </c>
      <c r="B215" s="89" t="s">
        <v>1226</v>
      </c>
      <c r="C215" s="89" t="s">
        <v>606</v>
      </c>
      <c r="D215" s="89" t="s">
        <v>605</v>
      </c>
      <c r="E215" s="89"/>
      <c r="F215" s="89"/>
      <c r="G215" s="89" t="s">
        <v>80</v>
      </c>
      <c r="H215" s="89" t="s">
        <v>1227</v>
      </c>
      <c r="I215" s="105" t="s">
        <v>1436</v>
      </c>
      <c r="J215" s="105" t="s">
        <v>1436</v>
      </c>
      <c r="K215" s="105" t="s">
        <v>1436</v>
      </c>
      <c r="L215" s="105" t="s">
        <v>1436</v>
      </c>
      <c r="M215" s="105" t="s">
        <v>1436</v>
      </c>
      <c r="N215" s="105" t="s">
        <v>1436</v>
      </c>
      <c r="O215" s="105" t="s">
        <v>1436</v>
      </c>
      <c r="P215" s="103">
        <v>105.634</v>
      </c>
      <c r="Q215" s="103">
        <v>104.06399999999999</v>
      </c>
      <c r="R215" s="103">
        <v>103.092</v>
      </c>
      <c r="S215" s="103">
        <v>101.36499999999999</v>
      </c>
      <c r="T215" s="103">
        <v>101.136</v>
      </c>
      <c r="U215" s="103">
        <v>99.742999999999995</v>
      </c>
      <c r="V215" s="103">
        <v>101.80800000000001</v>
      </c>
      <c r="W215" s="103">
        <v>104.14700000000001</v>
      </c>
      <c r="X215" s="103">
        <v>106.09699999999999</v>
      </c>
      <c r="Y215" s="103">
        <v>106.83</v>
      </c>
      <c r="Z215" s="103">
        <v>106.34099999999999</v>
      </c>
      <c r="AA215" s="103">
        <v>107.114</v>
      </c>
      <c r="AB215" s="103">
        <v>108.72799999999999</v>
      </c>
      <c r="AC215" s="103">
        <v>110.145</v>
      </c>
      <c r="AD215" s="103">
        <v>112.7</v>
      </c>
      <c r="AE215" s="103">
        <v>114.134</v>
      </c>
      <c r="AF215" s="103">
        <v>115.679</v>
      </c>
      <c r="AG215" s="103">
        <v>116.78100000000001</v>
      </c>
      <c r="AH215" s="103">
        <v>119.05800000000001</v>
      </c>
      <c r="AI215" s="103">
        <v>121.527</v>
      </c>
      <c r="AJ215" s="103">
        <v>120.858</v>
      </c>
      <c r="AK215" s="103">
        <v>120.575</v>
      </c>
    </row>
    <row r="216" spans="1:37" ht="12.75" customHeight="1">
      <c r="A216" s="89">
        <v>210</v>
      </c>
      <c r="B216" s="89" t="s">
        <v>1228</v>
      </c>
      <c r="C216" s="89" t="s">
        <v>607</v>
      </c>
      <c r="D216" s="89" t="s">
        <v>605</v>
      </c>
      <c r="E216" s="89"/>
      <c r="F216" s="89"/>
      <c r="G216" s="89" t="s">
        <v>80</v>
      </c>
      <c r="H216" s="89" t="s">
        <v>1229</v>
      </c>
      <c r="I216" s="105" t="s">
        <v>1436</v>
      </c>
      <c r="J216" s="105" t="s">
        <v>1436</v>
      </c>
      <c r="K216" s="105" t="s">
        <v>1436</v>
      </c>
      <c r="L216" s="105" t="s">
        <v>1436</v>
      </c>
      <c r="M216" s="105" t="s">
        <v>1436</v>
      </c>
      <c r="N216" s="105" t="s">
        <v>1436</v>
      </c>
      <c r="O216" s="105" t="s">
        <v>1436</v>
      </c>
      <c r="P216" s="103">
        <v>68.989000000000004</v>
      </c>
      <c r="Q216" s="103">
        <v>67.558000000000007</v>
      </c>
      <c r="R216" s="103">
        <v>65.87</v>
      </c>
      <c r="S216" s="103">
        <v>65.171999999999997</v>
      </c>
      <c r="T216" s="103">
        <v>65.251999999999995</v>
      </c>
      <c r="U216" s="103">
        <v>65.438000000000002</v>
      </c>
      <c r="V216" s="103">
        <v>66.588999999999999</v>
      </c>
      <c r="W216" s="103">
        <v>66.495999999999995</v>
      </c>
      <c r="X216" s="103">
        <v>65.552999999999997</v>
      </c>
      <c r="Y216" s="103">
        <v>65.61</v>
      </c>
      <c r="Z216" s="103">
        <v>65.099999999999994</v>
      </c>
      <c r="AA216" s="103">
        <v>64.427999999999997</v>
      </c>
      <c r="AB216" s="103">
        <v>63.037999999999997</v>
      </c>
      <c r="AC216" s="103">
        <v>63.252000000000002</v>
      </c>
      <c r="AD216" s="103">
        <v>63.756</v>
      </c>
      <c r="AE216" s="103">
        <v>64.858000000000004</v>
      </c>
      <c r="AF216" s="103">
        <v>65.171000000000006</v>
      </c>
      <c r="AG216" s="103">
        <v>66.061000000000007</v>
      </c>
      <c r="AH216" s="103">
        <v>65.545000000000002</v>
      </c>
      <c r="AI216" s="103">
        <v>66.185000000000002</v>
      </c>
      <c r="AJ216" s="103">
        <v>66.403999999999996</v>
      </c>
      <c r="AK216" s="103">
        <v>65.787000000000006</v>
      </c>
    </row>
    <row r="217" spans="1:37" ht="12.75" customHeight="1">
      <c r="A217" s="89">
        <v>211</v>
      </c>
      <c r="B217" s="89" t="s">
        <v>1335</v>
      </c>
      <c r="C217" s="100" t="s">
        <v>1131</v>
      </c>
      <c r="D217" s="89" t="s">
        <v>605</v>
      </c>
      <c r="E217" s="89"/>
      <c r="F217" s="89"/>
      <c r="G217" s="89" t="s">
        <v>80</v>
      </c>
      <c r="H217" s="89" t="s">
        <v>1230</v>
      </c>
      <c r="I217" s="105" t="s">
        <v>1436</v>
      </c>
      <c r="J217" s="105" t="s">
        <v>1436</v>
      </c>
      <c r="K217" s="105" t="s">
        <v>1436</v>
      </c>
      <c r="L217" s="105" t="s">
        <v>1436</v>
      </c>
      <c r="M217" s="105" t="s">
        <v>1436</v>
      </c>
      <c r="N217" s="105" t="s">
        <v>1436</v>
      </c>
      <c r="O217" s="105" t="s">
        <v>1436</v>
      </c>
      <c r="P217" s="103">
        <v>140.26499999999999</v>
      </c>
      <c r="Q217" s="103">
        <v>135.96700000000001</v>
      </c>
      <c r="R217" s="103">
        <v>133.446</v>
      </c>
      <c r="S217" s="103">
        <v>130.77099999999999</v>
      </c>
      <c r="T217" s="103">
        <v>129.84</v>
      </c>
      <c r="U217" s="103">
        <v>129.24799999999999</v>
      </c>
      <c r="V217" s="103">
        <v>129.43</v>
      </c>
      <c r="W217" s="103">
        <v>130.36699999999999</v>
      </c>
      <c r="X217" s="103">
        <v>130.292</v>
      </c>
      <c r="Y217" s="103">
        <v>130.82599999999999</v>
      </c>
      <c r="Z217" s="103">
        <v>129.68199999999999</v>
      </c>
      <c r="AA217" s="103">
        <v>126.673</v>
      </c>
      <c r="AB217" s="103">
        <v>125.018</v>
      </c>
      <c r="AC217" s="103">
        <v>123.979</v>
      </c>
      <c r="AD217" s="103">
        <v>123.825</v>
      </c>
      <c r="AE217" s="103">
        <v>122.193</v>
      </c>
      <c r="AF217" s="103">
        <v>121.532</v>
      </c>
      <c r="AG217" s="103">
        <v>122.577</v>
      </c>
      <c r="AH217" s="103">
        <v>123.387</v>
      </c>
      <c r="AI217" s="103">
        <v>123.175</v>
      </c>
      <c r="AJ217" s="103">
        <v>121.848</v>
      </c>
      <c r="AK217" s="103">
        <v>121.779</v>
      </c>
    </row>
    <row r="218" spans="1:37" ht="12.75" customHeight="1">
      <c r="A218" s="89">
        <v>212</v>
      </c>
      <c r="B218" s="89" t="s">
        <v>1336</v>
      </c>
      <c r="C218" s="100" t="s">
        <v>1132</v>
      </c>
      <c r="D218" s="89" t="s">
        <v>605</v>
      </c>
      <c r="E218" s="89"/>
      <c r="F218" s="89"/>
      <c r="G218" s="89" t="s">
        <v>80</v>
      </c>
      <c r="H218" s="89" t="s">
        <v>1133</v>
      </c>
      <c r="I218" s="105" t="s">
        <v>1436</v>
      </c>
      <c r="J218" s="105" t="s">
        <v>1436</v>
      </c>
      <c r="K218" s="105" t="s">
        <v>1436</v>
      </c>
      <c r="L218" s="105" t="s">
        <v>1436</v>
      </c>
      <c r="M218" s="105" t="s">
        <v>1436</v>
      </c>
      <c r="N218" s="105" t="s">
        <v>1436</v>
      </c>
      <c r="O218" s="105" t="s">
        <v>1436</v>
      </c>
      <c r="P218" s="103">
        <v>89.543000000000006</v>
      </c>
      <c r="Q218" s="103">
        <v>87.51</v>
      </c>
      <c r="R218" s="103">
        <v>86.528999999999996</v>
      </c>
      <c r="S218" s="103">
        <v>84.641999999999996</v>
      </c>
      <c r="T218" s="103">
        <v>84.256</v>
      </c>
      <c r="U218" s="103">
        <v>83.793999999999997</v>
      </c>
      <c r="V218" s="103">
        <v>84.393000000000001</v>
      </c>
      <c r="W218" s="103">
        <v>86.028999999999996</v>
      </c>
      <c r="X218" s="103">
        <v>86.83</v>
      </c>
      <c r="Y218" s="103">
        <v>87.739000000000004</v>
      </c>
      <c r="Z218" s="103">
        <v>87.715000000000003</v>
      </c>
      <c r="AA218" s="103">
        <v>87.585999999999999</v>
      </c>
      <c r="AB218" s="103">
        <v>87.435000000000002</v>
      </c>
      <c r="AC218" s="103">
        <v>87.873999999999995</v>
      </c>
      <c r="AD218" s="103">
        <v>88.694999999999993</v>
      </c>
      <c r="AE218" s="103">
        <v>89.828000000000003</v>
      </c>
      <c r="AF218" s="103">
        <v>89.828999999999994</v>
      </c>
      <c r="AG218" s="103">
        <v>91.581000000000003</v>
      </c>
      <c r="AH218" s="103">
        <v>92.475999999999999</v>
      </c>
      <c r="AI218" s="103">
        <v>93.460999999999999</v>
      </c>
      <c r="AJ218" s="103">
        <v>92.52</v>
      </c>
      <c r="AK218" s="103">
        <v>93.825999999999993</v>
      </c>
    </row>
    <row r="219" spans="1:37" ht="12.75" customHeight="1">
      <c r="A219" s="89">
        <v>213</v>
      </c>
      <c r="B219" s="89" t="s">
        <v>1337</v>
      </c>
      <c r="C219" s="100" t="s">
        <v>1134</v>
      </c>
      <c r="D219" s="89" t="s">
        <v>605</v>
      </c>
      <c r="E219" s="89"/>
      <c r="F219" s="89"/>
      <c r="G219" s="89" t="s">
        <v>80</v>
      </c>
      <c r="H219" s="89" t="s">
        <v>1135</v>
      </c>
      <c r="I219" s="105" t="s">
        <v>1436</v>
      </c>
      <c r="J219" s="105" t="s">
        <v>1436</v>
      </c>
      <c r="K219" s="105" t="s">
        <v>1436</v>
      </c>
      <c r="L219" s="105" t="s">
        <v>1436</v>
      </c>
      <c r="M219" s="105" t="s">
        <v>1436</v>
      </c>
      <c r="N219" s="105" t="s">
        <v>1436</v>
      </c>
      <c r="O219" s="105" t="s">
        <v>1436</v>
      </c>
      <c r="P219" s="103">
        <v>105.803</v>
      </c>
      <c r="Q219" s="103">
        <v>103.18</v>
      </c>
      <c r="R219" s="103">
        <v>102.349</v>
      </c>
      <c r="S219" s="103">
        <v>101.212</v>
      </c>
      <c r="T219" s="103">
        <v>101.001</v>
      </c>
      <c r="U219" s="103">
        <v>100.947</v>
      </c>
      <c r="V219" s="103">
        <v>100.176</v>
      </c>
      <c r="W219" s="103">
        <v>102.226</v>
      </c>
      <c r="X219" s="103">
        <v>102.857</v>
      </c>
      <c r="Y219" s="103">
        <v>103.855</v>
      </c>
      <c r="Z219" s="103">
        <v>102.66800000000001</v>
      </c>
      <c r="AA219" s="103">
        <v>100.523</v>
      </c>
      <c r="AB219" s="103">
        <v>98.603999999999999</v>
      </c>
      <c r="AC219" s="103">
        <v>96.7</v>
      </c>
      <c r="AD219" s="103">
        <v>97.7</v>
      </c>
      <c r="AE219" s="103">
        <v>98.147999999999996</v>
      </c>
      <c r="AF219" s="103">
        <v>98.198999999999998</v>
      </c>
      <c r="AG219" s="103">
        <v>98.870999999999995</v>
      </c>
      <c r="AH219" s="103">
        <v>99.751999999999995</v>
      </c>
      <c r="AI219" s="103">
        <v>100.375</v>
      </c>
      <c r="AJ219" s="103">
        <v>99.081999999999994</v>
      </c>
      <c r="AK219" s="103">
        <v>99.623000000000005</v>
      </c>
    </row>
    <row r="220" spans="1:37" ht="12.75" customHeight="1">
      <c r="A220" s="89">
        <v>214</v>
      </c>
      <c r="B220" s="89" t="s">
        <v>1338</v>
      </c>
      <c r="C220" s="100" t="s">
        <v>1136</v>
      </c>
      <c r="D220" s="89" t="s">
        <v>605</v>
      </c>
      <c r="E220" s="89"/>
      <c r="F220" s="89"/>
      <c r="G220" s="89" t="s">
        <v>80</v>
      </c>
      <c r="H220" s="89" t="s">
        <v>608</v>
      </c>
      <c r="I220" s="105" t="s">
        <v>1436</v>
      </c>
      <c r="J220" s="105" t="s">
        <v>1436</v>
      </c>
      <c r="K220" s="105" t="s">
        <v>1436</v>
      </c>
      <c r="L220" s="105" t="s">
        <v>1436</v>
      </c>
      <c r="M220" s="105" t="s">
        <v>1436</v>
      </c>
      <c r="N220" s="105" t="s">
        <v>1436</v>
      </c>
      <c r="O220" s="105" t="s">
        <v>1436</v>
      </c>
      <c r="P220" s="103">
        <v>59.204000000000001</v>
      </c>
      <c r="Q220" s="103">
        <v>58.491</v>
      </c>
      <c r="R220" s="103">
        <v>58.572000000000003</v>
      </c>
      <c r="S220" s="103">
        <v>57.634</v>
      </c>
      <c r="T220" s="103">
        <v>58.125999999999998</v>
      </c>
      <c r="U220" s="103">
        <v>58.689</v>
      </c>
      <c r="V220" s="103">
        <v>59.143999999999998</v>
      </c>
      <c r="W220" s="103">
        <v>60.731000000000002</v>
      </c>
      <c r="X220" s="103">
        <v>60.895000000000003</v>
      </c>
      <c r="Y220" s="103">
        <v>60.453000000000003</v>
      </c>
      <c r="Z220" s="103">
        <v>60.496000000000002</v>
      </c>
      <c r="AA220" s="103">
        <v>58.801000000000002</v>
      </c>
      <c r="AB220" s="103">
        <v>58.164999999999999</v>
      </c>
      <c r="AC220" s="103">
        <v>58.683999999999997</v>
      </c>
      <c r="AD220" s="103">
        <v>59.603000000000002</v>
      </c>
      <c r="AE220" s="103">
        <v>59.912999999999997</v>
      </c>
      <c r="AF220" s="103">
        <v>60.076999999999998</v>
      </c>
      <c r="AG220" s="103">
        <v>60.953000000000003</v>
      </c>
      <c r="AH220" s="103">
        <v>61.734999999999999</v>
      </c>
      <c r="AI220" s="103">
        <v>62.904000000000003</v>
      </c>
      <c r="AJ220" s="103">
        <v>62.468000000000004</v>
      </c>
      <c r="AK220" s="103">
        <v>62.198</v>
      </c>
    </row>
    <row r="221" spans="1:37" ht="12.75" customHeight="1">
      <c r="A221" s="89">
        <v>215</v>
      </c>
      <c r="B221" s="89" t="s">
        <v>1339</v>
      </c>
      <c r="C221" s="100" t="s">
        <v>1137</v>
      </c>
      <c r="D221" s="89" t="s">
        <v>605</v>
      </c>
      <c r="E221" s="89"/>
      <c r="F221" s="89"/>
      <c r="G221" s="89" t="s">
        <v>80</v>
      </c>
      <c r="H221" s="89" t="s">
        <v>1138</v>
      </c>
      <c r="I221" s="105" t="s">
        <v>1436</v>
      </c>
      <c r="J221" s="105" t="s">
        <v>1436</v>
      </c>
      <c r="K221" s="105" t="s">
        <v>1436</v>
      </c>
      <c r="L221" s="105" t="s">
        <v>1436</v>
      </c>
      <c r="M221" s="105" t="s">
        <v>1436</v>
      </c>
      <c r="N221" s="105" t="s">
        <v>1436</v>
      </c>
      <c r="O221" s="105" t="s">
        <v>1436</v>
      </c>
      <c r="P221" s="103">
        <v>109.676</v>
      </c>
      <c r="Q221" s="103">
        <v>106.032</v>
      </c>
      <c r="R221" s="103">
        <v>104.128</v>
      </c>
      <c r="S221" s="103">
        <v>101.142</v>
      </c>
      <c r="T221" s="103">
        <v>100.21299999999999</v>
      </c>
      <c r="U221" s="103">
        <v>99.263000000000005</v>
      </c>
      <c r="V221" s="103">
        <v>101.729</v>
      </c>
      <c r="W221" s="103">
        <v>104.935</v>
      </c>
      <c r="X221" s="103">
        <v>107.37</v>
      </c>
      <c r="Y221" s="103">
        <v>109.346</v>
      </c>
      <c r="Z221" s="103">
        <v>108.949</v>
      </c>
      <c r="AA221" s="103">
        <v>106.03700000000001</v>
      </c>
      <c r="AB221" s="103">
        <v>104.32899999999999</v>
      </c>
      <c r="AC221" s="103">
        <v>103.50700000000001</v>
      </c>
      <c r="AD221" s="103">
        <v>104.86799999999999</v>
      </c>
      <c r="AE221" s="103">
        <v>105.11</v>
      </c>
      <c r="AF221" s="103">
        <v>105.54</v>
      </c>
      <c r="AG221" s="103">
        <v>107.861</v>
      </c>
      <c r="AH221" s="103">
        <v>108.30800000000001</v>
      </c>
      <c r="AI221" s="103">
        <v>108.14</v>
      </c>
      <c r="AJ221" s="103">
        <v>107.28100000000001</v>
      </c>
      <c r="AK221" s="103">
        <v>107.87</v>
      </c>
    </row>
    <row r="222" spans="1:37" ht="12.75" customHeight="1">
      <c r="A222" s="89">
        <v>216</v>
      </c>
      <c r="B222" s="89" t="s">
        <v>1340</v>
      </c>
      <c r="C222" s="100" t="s">
        <v>1139</v>
      </c>
      <c r="D222" s="89" t="s">
        <v>605</v>
      </c>
      <c r="E222" s="89"/>
      <c r="F222" s="89"/>
      <c r="G222" s="89" t="s">
        <v>80</v>
      </c>
      <c r="H222" s="89" t="s">
        <v>1140</v>
      </c>
      <c r="I222" s="105" t="s">
        <v>1436</v>
      </c>
      <c r="J222" s="105" t="s">
        <v>1436</v>
      </c>
      <c r="K222" s="105" t="s">
        <v>1436</v>
      </c>
      <c r="L222" s="105" t="s">
        <v>1436</v>
      </c>
      <c r="M222" s="105" t="s">
        <v>1436</v>
      </c>
      <c r="N222" s="105" t="s">
        <v>1436</v>
      </c>
      <c r="O222" s="105" t="s">
        <v>1436</v>
      </c>
      <c r="P222" s="103">
        <v>87.603999999999999</v>
      </c>
      <c r="Q222" s="103">
        <v>85.977000000000004</v>
      </c>
      <c r="R222" s="103">
        <v>85.144000000000005</v>
      </c>
      <c r="S222" s="103">
        <v>83.668000000000006</v>
      </c>
      <c r="T222" s="103">
        <v>83.822999999999993</v>
      </c>
      <c r="U222" s="103">
        <v>84.542000000000002</v>
      </c>
      <c r="V222" s="103">
        <v>85.028000000000006</v>
      </c>
      <c r="W222" s="103">
        <v>86.738</v>
      </c>
      <c r="X222" s="103">
        <v>87.671999999999997</v>
      </c>
      <c r="Y222" s="103">
        <v>88.171999999999997</v>
      </c>
      <c r="Z222" s="103">
        <v>87.328000000000003</v>
      </c>
      <c r="AA222" s="103">
        <v>86.216999999999999</v>
      </c>
      <c r="AB222" s="103">
        <v>85.049000000000007</v>
      </c>
      <c r="AC222" s="103">
        <v>84.981999999999999</v>
      </c>
      <c r="AD222" s="103">
        <v>85.004999999999995</v>
      </c>
      <c r="AE222" s="103">
        <v>84.775000000000006</v>
      </c>
      <c r="AF222" s="103">
        <v>84.676000000000002</v>
      </c>
      <c r="AG222" s="103">
        <v>85.596999999999994</v>
      </c>
      <c r="AH222" s="103">
        <v>87.03</v>
      </c>
      <c r="AI222" s="103">
        <v>86.58</v>
      </c>
      <c r="AJ222" s="103">
        <v>85.513000000000005</v>
      </c>
      <c r="AK222" s="103">
        <v>85.510999999999996</v>
      </c>
    </row>
    <row r="223" spans="1:37" ht="24.75" customHeight="1">
      <c r="A223" s="89">
        <v>217</v>
      </c>
      <c r="B223" s="4" t="s">
        <v>745</v>
      </c>
      <c r="C223" s="4" t="s">
        <v>744</v>
      </c>
      <c r="D223" s="4" t="s">
        <v>614</v>
      </c>
      <c r="E223" s="89" t="s">
        <v>212</v>
      </c>
      <c r="F223" s="89"/>
      <c r="G223" s="89"/>
      <c r="H223" s="4" t="s">
        <v>611</v>
      </c>
      <c r="I223" s="102">
        <v>3348.8090000000002</v>
      </c>
      <c r="J223" s="102">
        <v>3341.623</v>
      </c>
      <c r="K223" s="102">
        <v>3377.5970000000002</v>
      </c>
      <c r="L223" s="102">
        <v>3378.732</v>
      </c>
      <c r="M223" s="102">
        <v>3385.2220000000002</v>
      </c>
      <c r="N223" s="102">
        <v>3411.17</v>
      </c>
      <c r="O223" s="102">
        <v>3483.3209999999999</v>
      </c>
      <c r="P223" s="102">
        <v>3581.0749999999998</v>
      </c>
      <c r="Q223" s="102">
        <v>3565.058</v>
      </c>
      <c r="R223" s="102">
        <v>3567.0479999999998</v>
      </c>
      <c r="S223" s="102">
        <v>3548.3960000000002</v>
      </c>
      <c r="T223" s="102">
        <v>3568.0909999999999</v>
      </c>
      <c r="U223" s="102">
        <v>3554.1559999999999</v>
      </c>
      <c r="V223" s="102">
        <v>3578.1779999999999</v>
      </c>
      <c r="W223" s="102">
        <v>3640.8440000000001</v>
      </c>
      <c r="X223" s="102">
        <v>3690.5320000000002</v>
      </c>
      <c r="Y223" s="102">
        <v>3722.1170000000002</v>
      </c>
      <c r="Z223" s="102">
        <v>3740.8020000000001</v>
      </c>
      <c r="AA223" s="102">
        <v>3803.0160000000001</v>
      </c>
      <c r="AB223" s="102">
        <v>3858.489</v>
      </c>
      <c r="AC223" s="102">
        <v>3893.8829999999998</v>
      </c>
      <c r="AD223" s="102">
        <v>3926.2289999999998</v>
      </c>
      <c r="AE223" s="102">
        <v>3959.2280000000001</v>
      </c>
      <c r="AF223" s="102">
        <v>4012.0859999999998</v>
      </c>
      <c r="AG223" s="102">
        <v>4055.4229999999998</v>
      </c>
      <c r="AH223" s="102">
        <v>4111.2889999999998</v>
      </c>
      <c r="AI223" s="102">
        <v>4151.1390000000001</v>
      </c>
      <c r="AJ223" s="102">
        <v>4114.8940000000002</v>
      </c>
      <c r="AK223" s="102">
        <v>4117.9189999999999</v>
      </c>
    </row>
    <row r="224" spans="1:37" ht="12.75" customHeight="1">
      <c r="A224" s="89">
        <v>218</v>
      </c>
      <c r="B224" s="89" t="s">
        <v>639</v>
      </c>
      <c r="C224" s="89" t="s">
        <v>638</v>
      </c>
      <c r="D224" s="89" t="s">
        <v>614</v>
      </c>
      <c r="E224" s="89"/>
      <c r="F224" s="89" t="s">
        <v>118</v>
      </c>
      <c r="G224" s="89"/>
      <c r="H224" s="89" t="s">
        <v>1231</v>
      </c>
      <c r="I224" s="103">
        <v>740.40200000000004</v>
      </c>
      <c r="J224" s="103">
        <v>723.62900000000002</v>
      </c>
      <c r="K224" s="103">
        <v>725.779</v>
      </c>
      <c r="L224" s="103">
        <v>718.33100000000002</v>
      </c>
      <c r="M224" s="103">
        <v>722.72400000000005</v>
      </c>
      <c r="N224" s="103">
        <v>721.08799999999997</v>
      </c>
      <c r="O224" s="103">
        <v>739.48900000000003</v>
      </c>
      <c r="P224" s="103">
        <v>759.303</v>
      </c>
      <c r="Q224" s="103">
        <v>756.12199999999996</v>
      </c>
      <c r="R224" s="103">
        <v>751.4</v>
      </c>
      <c r="S224" s="103">
        <v>753.11900000000003</v>
      </c>
      <c r="T224" s="103">
        <v>756.47199999999998</v>
      </c>
      <c r="U224" s="103">
        <v>748.428</v>
      </c>
      <c r="V224" s="103">
        <v>746.71900000000005</v>
      </c>
      <c r="W224" s="103">
        <v>754.64</v>
      </c>
      <c r="X224" s="103">
        <v>760.25599999999997</v>
      </c>
      <c r="Y224" s="103">
        <v>763.59900000000005</v>
      </c>
      <c r="Z224" s="103">
        <v>764.81600000000003</v>
      </c>
      <c r="AA224" s="103">
        <v>778.15200000000004</v>
      </c>
      <c r="AB224" s="103">
        <v>792.30799999999999</v>
      </c>
      <c r="AC224" s="103">
        <v>801.495</v>
      </c>
      <c r="AD224" s="103">
        <v>806.87800000000004</v>
      </c>
      <c r="AE224" s="103">
        <v>812.85699999999997</v>
      </c>
      <c r="AF224" s="103">
        <v>820.60599999999999</v>
      </c>
      <c r="AG224" s="103">
        <v>822.72699999999998</v>
      </c>
      <c r="AH224" s="103">
        <v>832.29899999999998</v>
      </c>
      <c r="AI224" s="103">
        <v>837.95699999999999</v>
      </c>
      <c r="AJ224" s="103">
        <v>828.53099999999995</v>
      </c>
      <c r="AK224" s="103">
        <v>825.41300000000001</v>
      </c>
    </row>
    <row r="225" spans="1:37" ht="12.75" customHeight="1">
      <c r="A225" s="89">
        <v>219</v>
      </c>
      <c r="B225" s="89" t="s">
        <v>613</v>
      </c>
      <c r="C225" s="89" t="s">
        <v>612</v>
      </c>
      <c r="D225" s="89" t="s">
        <v>614</v>
      </c>
      <c r="E225" s="89"/>
      <c r="F225" s="89"/>
      <c r="G225" s="89" t="s">
        <v>80</v>
      </c>
      <c r="H225" s="89" t="s">
        <v>1232</v>
      </c>
      <c r="I225" s="103">
        <v>150.63999999999999</v>
      </c>
      <c r="J225" s="103">
        <v>149.102</v>
      </c>
      <c r="K225" s="103">
        <v>150.363</v>
      </c>
      <c r="L225" s="103">
        <v>147.279</v>
      </c>
      <c r="M225" s="103">
        <v>149.06200000000001</v>
      </c>
      <c r="N225" s="103">
        <v>145.328</v>
      </c>
      <c r="O225" s="103">
        <v>146.857</v>
      </c>
      <c r="P225" s="103">
        <v>150.93899999999999</v>
      </c>
      <c r="Q225" s="103">
        <v>149.982</v>
      </c>
      <c r="R225" s="103">
        <v>146.27000000000001</v>
      </c>
      <c r="S225" s="103">
        <v>144.624</v>
      </c>
      <c r="T225" s="103">
        <v>145.81399999999999</v>
      </c>
      <c r="U225" s="103">
        <v>144.87700000000001</v>
      </c>
      <c r="V225" s="103">
        <v>146.19999999999999</v>
      </c>
      <c r="W225" s="103">
        <v>149.178</v>
      </c>
      <c r="X225" s="103">
        <v>149.63900000000001</v>
      </c>
      <c r="Y225" s="103">
        <v>150.20400000000001</v>
      </c>
      <c r="Z225" s="103">
        <v>149.92400000000001</v>
      </c>
      <c r="AA225" s="103">
        <v>152.02799999999999</v>
      </c>
      <c r="AB225" s="103">
        <v>155.119</v>
      </c>
      <c r="AC225" s="103">
        <v>157.63300000000001</v>
      </c>
      <c r="AD225" s="103">
        <v>161.02600000000001</v>
      </c>
      <c r="AE225" s="103">
        <v>161.566</v>
      </c>
      <c r="AF225" s="103">
        <v>163.63300000000001</v>
      </c>
      <c r="AG225" s="103">
        <v>165.97300000000001</v>
      </c>
      <c r="AH225" s="103">
        <v>168.10300000000001</v>
      </c>
      <c r="AI225" s="103">
        <v>169.53299999999999</v>
      </c>
      <c r="AJ225" s="103">
        <v>168.15899999999999</v>
      </c>
      <c r="AK225" s="103">
        <v>168.02500000000001</v>
      </c>
    </row>
    <row r="226" spans="1:37" ht="12.75" customHeight="1">
      <c r="A226" s="89">
        <v>220</v>
      </c>
      <c r="B226" s="89" t="s">
        <v>616</v>
      </c>
      <c r="C226" s="89" t="s">
        <v>615</v>
      </c>
      <c r="D226" s="89" t="s">
        <v>614</v>
      </c>
      <c r="E226" s="89"/>
      <c r="F226" s="89"/>
      <c r="G226" s="89" t="s">
        <v>80</v>
      </c>
      <c r="H226" s="89" t="s">
        <v>1233</v>
      </c>
      <c r="I226" s="103">
        <v>55.826999999999998</v>
      </c>
      <c r="J226" s="103">
        <v>54.758000000000003</v>
      </c>
      <c r="K226" s="103">
        <v>54.951999999999998</v>
      </c>
      <c r="L226" s="103">
        <v>54.308999999999997</v>
      </c>
      <c r="M226" s="103">
        <v>55.142000000000003</v>
      </c>
      <c r="N226" s="103">
        <v>56.731000000000002</v>
      </c>
      <c r="O226" s="103">
        <v>56.389000000000003</v>
      </c>
      <c r="P226" s="103">
        <v>58.170999999999999</v>
      </c>
      <c r="Q226" s="103">
        <v>58.122999999999998</v>
      </c>
      <c r="R226" s="103">
        <v>58.276000000000003</v>
      </c>
      <c r="S226" s="103">
        <v>56.462000000000003</v>
      </c>
      <c r="T226" s="103">
        <v>56.44</v>
      </c>
      <c r="U226" s="103">
        <v>56.140999999999998</v>
      </c>
      <c r="V226" s="103">
        <v>55.695</v>
      </c>
      <c r="W226" s="103">
        <v>55.664999999999999</v>
      </c>
      <c r="X226" s="103">
        <v>55.81</v>
      </c>
      <c r="Y226" s="103">
        <v>56.48</v>
      </c>
      <c r="Z226" s="103">
        <v>55.156999999999996</v>
      </c>
      <c r="AA226" s="103">
        <v>55.06</v>
      </c>
      <c r="AB226" s="103">
        <v>55.546999999999997</v>
      </c>
      <c r="AC226" s="103">
        <v>55.898000000000003</v>
      </c>
      <c r="AD226" s="103">
        <v>57.192999999999998</v>
      </c>
      <c r="AE226" s="103">
        <v>57.207000000000001</v>
      </c>
      <c r="AF226" s="103">
        <v>57.395000000000003</v>
      </c>
      <c r="AG226" s="103">
        <v>57.216000000000001</v>
      </c>
      <c r="AH226" s="103">
        <v>57.572000000000003</v>
      </c>
      <c r="AI226" s="103">
        <v>58.171999999999997</v>
      </c>
      <c r="AJ226" s="103">
        <v>57.509</v>
      </c>
      <c r="AK226" s="103">
        <v>56.828000000000003</v>
      </c>
    </row>
    <row r="227" spans="1:37" ht="12.75" customHeight="1">
      <c r="A227" s="89">
        <v>221</v>
      </c>
      <c r="B227" s="89" t="s">
        <v>618</v>
      </c>
      <c r="C227" s="89" t="s">
        <v>617</v>
      </c>
      <c r="D227" s="89" t="s">
        <v>614</v>
      </c>
      <c r="E227" s="89"/>
      <c r="F227" s="89"/>
      <c r="G227" s="89" t="s">
        <v>80</v>
      </c>
      <c r="H227" s="89" t="s">
        <v>1234</v>
      </c>
      <c r="I227" s="103">
        <v>91.242000000000004</v>
      </c>
      <c r="J227" s="103">
        <v>81.926000000000002</v>
      </c>
      <c r="K227" s="103">
        <v>80.204999999999998</v>
      </c>
      <c r="L227" s="103">
        <v>77.364999999999995</v>
      </c>
      <c r="M227" s="103">
        <v>78.081000000000003</v>
      </c>
      <c r="N227" s="103">
        <v>80.837999999999994</v>
      </c>
      <c r="O227" s="103">
        <v>88.504999999999995</v>
      </c>
      <c r="P227" s="103">
        <v>96.475999999999999</v>
      </c>
      <c r="Q227" s="103">
        <v>99.275000000000006</v>
      </c>
      <c r="R227" s="103">
        <v>100.06399999999999</v>
      </c>
      <c r="S227" s="103">
        <v>106.822</v>
      </c>
      <c r="T227" s="103">
        <v>107.2</v>
      </c>
      <c r="U227" s="103">
        <v>104.767</v>
      </c>
      <c r="V227" s="103">
        <v>103.806</v>
      </c>
      <c r="W227" s="103">
        <v>105.29300000000001</v>
      </c>
      <c r="X227" s="103">
        <v>107.626</v>
      </c>
      <c r="Y227" s="103">
        <v>108.622</v>
      </c>
      <c r="Z227" s="103">
        <v>109.846</v>
      </c>
      <c r="AA227" s="103">
        <v>116.874</v>
      </c>
      <c r="AB227" s="103">
        <v>125.012</v>
      </c>
      <c r="AC227" s="103">
        <v>129.251</v>
      </c>
      <c r="AD227" s="103">
        <v>128.61199999999999</v>
      </c>
      <c r="AE227" s="103">
        <v>130.76400000000001</v>
      </c>
      <c r="AF227" s="103">
        <v>131.22900000000001</v>
      </c>
      <c r="AG227" s="103">
        <v>130.78399999999999</v>
      </c>
      <c r="AH227" s="103">
        <v>131.41</v>
      </c>
      <c r="AI227" s="103">
        <v>132.19399999999999</v>
      </c>
      <c r="AJ227" s="103">
        <v>130.82</v>
      </c>
      <c r="AK227" s="103">
        <v>128.14400000000001</v>
      </c>
    </row>
    <row r="228" spans="1:37" ht="12.75" customHeight="1">
      <c r="A228" s="89">
        <v>222</v>
      </c>
      <c r="B228" s="89" t="s">
        <v>620</v>
      </c>
      <c r="C228" s="89" t="s">
        <v>619</v>
      </c>
      <c r="D228" s="89" t="s">
        <v>614</v>
      </c>
      <c r="E228" s="89"/>
      <c r="F228" s="89"/>
      <c r="G228" s="89" t="s">
        <v>80</v>
      </c>
      <c r="H228" s="89" t="s">
        <v>621</v>
      </c>
      <c r="I228" s="103">
        <v>43.731999999999999</v>
      </c>
      <c r="J228" s="103">
        <v>44.402999999999999</v>
      </c>
      <c r="K228" s="103">
        <v>45.777999999999999</v>
      </c>
      <c r="L228" s="103">
        <v>45.372</v>
      </c>
      <c r="M228" s="103">
        <v>46.484999999999999</v>
      </c>
      <c r="N228" s="103">
        <v>47.156999999999996</v>
      </c>
      <c r="O228" s="103">
        <v>48.77</v>
      </c>
      <c r="P228" s="103">
        <v>51.18</v>
      </c>
      <c r="Q228" s="103">
        <v>50.140999999999998</v>
      </c>
      <c r="R228" s="103">
        <v>50.941000000000003</v>
      </c>
      <c r="S228" s="103">
        <v>52.082000000000001</v>
      </c>
      <c r="T228" s="103">
        <v>52.561999999999998</v>
      </c>
      <c r="U228" s="103">
        <v>52.572000000000003</v>
      </c>
      <c r="V228" s="103">
        <v>52.161999999999999</v>
      </c>
      <c r="W228" s="103">
        <v>52.186</v>
      </c>
      <c r="X228" s="103">
        <v>52.865000000000002</v>
      </c>
      <c r="Y228" s="103">
        <v>53.783999999999999</v>
      </c>
      <c r="Z228" s="103">
        <v>53.906999999999996</v>
      </c>
      <c r="AA228" s="103">
        <v>54.13</v>
      </c>
      <c r="AB228" s="103">
        <v>55.265000000000001</v>
      </c>
      <c r="AC228" s="103">
        <v>56.104999999999997</v>
      </c>
      <c r="AD228" s="103">
        <v>56.938000000000002</v>
      </c>
      <c r="AE228" s="103">
        <v>57.587000000000003</v>
      </c>
      <c r="AF228" s="103">
        <v>57.985999999999997</v>
      </c>
      <c r="AG228" s="103">
        <v>57.795999999999999</v>
      </c>
      <c r="AH228" s="103">
        <v>59.514000000000003</v>
      </c>
      <c r="AI228" s="103">
        <v>60.116999999999997</v>
      </c>
      <c r="AJ228" s="103">
        <v>60.014000000000003</v>
      </c>
      <c r="AK228" s="103">
        <v>60.018999999999998</v>
      </c>
    </row>
    <row r="229" spans="1:37" ht="12.75" customHeight="1">
      <c r="A229" s="89">
        <v>223</v>
      </c>
      <c r="B229" s="89" t="s">
        <v>624</v>
      </c>
      <c r="C229" s="89" t="s">
        <v>623</v>
      </c>
      <c r="D229" s="89" t="s">
        <v>614</v>
      </c>
      <c r="E229" s="89"/>
      <c r="F229" s="89"/>
      <c r="G229" s="89" t="s">
        <v>80</v>
      </c>
      <c r="H229" s="89" t="s">
        <v>625</v>
      </c>
      <c r="I229" s="103">
        <v>72.137</v>
      </c>
      <c r="J229" s="103">
        <v>71.2</v>
      </c>
      <c r="K229" s="103">
        <v>70.566999999999993</v>
      </c>
      <c r="L229" s="103">
        <v>70.926000000000002</v>
      </c>
      <c r="M229" s="103">
        <v>69.980999999999995</v>
      </c>
      <c r="N229" s="103">
        <v>68.897000000000006</v>
      </c>
      <c r="O229" s="103">
        <v>68.721999999999994</v>
      </c>
      <c r="P229" s="103">
        <v>68.423000000000002</v>
      </c>
      <c r="Q229" s="103">
        <v>66.947999999999993</v>
      </c>
      <c r="R229" s="103">
        <v>65.968999999999994</v>
      </c>
      <c r="S229" s="103">
        <v>64.311000000000007</v>
      </c>
      <c r="T229" s="103">
        <v>64.203999999999994</v>
      </c>
      <c r="U229" s="103">
        <v>63.286999999999999</v>
      </c>
      <c r="V229" s="103">
        <v>62.686999999999998</v>
      </c>
      <c r="W229" s="103">
        <v>62.548000000000002</v>
      </c>
      <c r="X229" s="103">
        <v>62.16</v>
      </c>
      <c r="Y229" s="103">
        <v>61.904000000000003</v>
      </c>
      <c r="Z229" s="103">
        <v>61.716000000000001</v>
      </c>
      <c r="AA229" s="103">
        <v>61.973999999999997</v>
      </c>
      <c r="AB229" s="103">
        <v>61.877000000000002</v>
      </c>
      <c r="AC229" s="103">
        <v>61.951000000000001</v>
      </c>
      <c r="AD229" s="103">
        <v>61.875</v>
      </c>
      <c r="AE229" s="103">
        <v>61.857999999999997</v>
      </c>
      <c r="AF229" s="103">
        <v>61.854999999999997</v>
      </c>
      <c r="AG229" s="103">
        <v>61.869</v>
      </c>
      <c r="AH229" s="103">
        <v>62.960999999999999</v>
      </c>
      <c r="AI229" s="103">
        <v>63.042000000000002</v>
      </c>
      <c r="AJ229" s="103">
        <v>61.430999999999997</v>
      </c>
      <c r="AK229" s="103">
        <v>60.756999999999998</v>
      </c>
    </row>
    <row r="230" spans="1:37" ht="12.75" customHeight="1">
      <c r="A230" s="89">
        <v>224</v>
      </c>
      <c r="B230" s="89" t="s">
        <v>627</v>
      </c>
      <c r="C230" s="89" t="s">
        <v>626</v>
      </c>
      <c r="D230" s="89" t="s">
        <v>614</v>
      </c>
      <c r="E230" s="89"/>
      <c r="F230" s="89"/>
      <c r="G230" s="89" t="s">
        <v>80</v>
      </c>
      <c r="H230" s="89" t="s">
        <v>628</v>
      </c>
      <c r="I230" s="103">
        <v>30.57</v>
      </c>
      <c r="J230" s="103">
        <v>29.756</v>
      </c>
      <c r="K230" s="103">
        <v>29.584</v>
      </c>
      <c r="L230" s="103">
        <v>30.055</v>
      </c>
      <c r="M230" s="103">
        <v>29.896999999999998</v>
      </c>
      <c r="N230" s="103">
        <v>29.856999999999999</v>
      </c>
      <c r="O230" s="103">
        <v>30.545999999999999</v>
      </c>
      <c r="P230" s="103">
        <v>31.288</v>
      </c>
      <c r="Q230" s="103">
        <v>30.54</v>
      </c>
      <c r="R230" s="103">
        <v>28.591000000000001</v>
      </c>
      <c r="S230" s="103">
        <v>29.494</v>
      </c>
      <c r="T230" s="103">
        <v>29.670999999999999</v>
      </c>
      <c r="U230" s="103">
        <v>29.221</v>
      </c>
      <c r="V230" s="103">
        <v>28.9</v>
      </c>
      <c r="W230" s="103">
        <v>28.65</v>
      </c>
      <c r="X230" s="103">
        <v>28.603999999999999</v>
      </c>
      <c r="Y230" s="103">
        <v>28.812000000000001</v>
      </c>
      <c r="Z230" s="103">
        <v>28.681999999999999</v>
      </c>
      <c r="AA230" s="103">
        <v>29.231000000000002</v>
      </c>
      <c r="AB230" s="103">
        <v>29.568000000000001</v>
      </c>
      <c r="AC230" s="103">
        <v>29.754000000000001</v>
      </c>
      <c r="AD230" s="103">
        <v>29.231000000000002</v>
      </c>
      <c r="AE230" s="103">
        <v>29.722000000000001</v>
      </c>
      <c r="AF230" s="103">
        <v>30.152999999999999</v>
      </c>
      <c r="AG230" s="103">
        <v>29.881</v>
      </c>
      <c r="AH230" s="103">
        <v>30.608000000000001</v>
      </c>
      <c r="AI230" s="103">
        <v>30.827999999999999</v>
      </c>
      <c r="AJ230" s="103">
        <v>30.59</v>
      </c>
      <c r="AK230" s="103">
        <v>30.655000000000001</v>
      </c>
    </row>
    <row r="231" spans="1:37" ht="12.75" customHeight="1">
      <c r="A231" s="89">
        <v>225</v>
      </c>
      <c r="B231" s="89" t="s">
        <v>630</v>
      </c>
      <c r="C231" s="89" t="s">
        <v>629</v>
      </c>
      <c r="D231" s="89" t="s">
        <v>614</v>
      </c>
      <c r="E231" s="89"/>
      <c r="F231" s="89"/>
      <c r="G231" s="89" t="s">
        <v>80</v>
      </c>
      <c r="H231" s="89" t="s">
        <v>631</v>
      </c>
      <c r="I231" s="103">
        <v>58.223999999999997</v>
      </c>
      <c r="J231" s="103">
        <v>58.201000000000001</v>
      </c>
      <c r="K231" s="103">
        <v>58.911999999999999</v>
      </c>
      <c r="L231" s="103">
        <v>58.412999999999997</v>
      </c>
      <c r="M231" s="103">
        <v>58.064999999999998</v>
      </c>
      <c r="N231" s="103">
        <v>58.195</v>
      </c>
      <c r="O231" s="103">
        <v>59.817</v>
      </c>
      <c r="P231" s="103">
        <v>60.636000000000003</v>
      </c>
      <c r="Q231" s="103">
        <v>60.203000000000003</v>
      </c>
      <c r="R231" s="103">
        <v>59.426000000000002</v>
      </c>
      <c r="S231" s="103">
        <v>59.052999999999997</v>
      </c>
      <c r="T231" s="103">
        <v>58.973999999999997</v>
      </c>
      <c r="U231" s="103">
        <v>58.390999999999998</v>
      </c>
      <c r="V231" s="103">
        <v>58.258000000000003</v>
      </c>
      <c r="W231" s="103">
        <v>59.186999999999998</v>
      </c>
      <c r="X231" s="103">
        <v>59.960999999999999</v>
      </c>
      <c r="Y231" s="103">
        <v>59.631999999999998</v>
      </c>
      <c r="Z231" s="103">
        <v>59.563000000000002</v>
      </c>
      <c r="AA231" s="103">
        <v>60.250999999999998</v>
      </c>
      <c r="AB231" s="103">
        <v>59.747</v>
      </c>
      <c r="AC231" s="103">
        <v>59.96</v>
      </c>
      <c r="AD231" s="103">
        <v>59.881999999999998</v>
      </c>
      <c r="AE231" s="103">
        <v>60.354999999999997</v>
      </c>
      <c r="AF231" s="103">
        <v>61.588000000000001</v>
      </c>
      <c r="AG231" s="103">
        <v>61.850999999999999</v>
      </c>
      <c r="AH231" s="103">
        <v>62.210999999999999</v>
      </c>
      <c r="AI231" s="103">
        <v>62.148000000000003</v>
      </c>
      <c r="AJ231" s="103">
        <v>60.936999999999998</v>
      </c>
      <c r="AK231" s="103">
        <v>60.625</v>
      </c>
    </row>
    <row r="232" spans="1:37" s="5" customFormat="1" ht="12.75" customHeight="1">
      <c r="A232" s="89">
        <v>226</v>
      </c>
      <c r="B232" s="89" t="s">
        <v>633</v>
      </c>
      <c r="C232" s="89" t="s">
        <v>632</v>
      </c>
      <c r="D232" s="89" t="s">
        <v>614</v>
      </c>
      <c r="E232" s="89"/>
      <c r="F232" s="89"/>
      <c r="G232" s="89" t="s">
        <v>80</v>
      </c>
      <c r="H232" s="89" t="s">
        <v>634</v>
      </c>
      <c r="I232" s="103">
        <v>41.68</v>
      </c>
      <c r="J232" s="103">
        <v>42.204000000000001</v>
      </c>
      <c r="K232" s="103">
        <v>42.186</v>
      </c>
      <c r="L232" s="103">
        <v>42.192999999999998</v>
      </c>
      <c r="M232" s="103">
        <v>42.853000000000002</v>
      </c>
      <c r="N232" s="103">
        <v>41.908000000000001</v>
      </c>
      <c r="O232" s="103">
        <v>44.673000000000002</v>
      </c>
      <c r="P232" s="103">
        <v>45.984999999999999</v>
      </c>
      <c r="Q232" s="103">
        <v>44.811999999999998</v>
      </c>
      <c r="R232" s="103">
        <v>42.924999999999997</v>
      </c>
      <c r="S232" s="103">
        <v>44.133000000000003</v>
      </c>
      <c r="T232" s="103">
        <v>44.052</v>
      </c>
      <c r="U232" s="103">
        <v>43.404000000000003</v>
      </c>
      <c r="V232" s="103">
        <v>43.311999999999998</v>
      </c>
      <c r="W232" s="103">
        <v>43.22</v>
      </c>
      <c r="X232" s="103">
        <v>43.191000000000003</v>
      </c>
      <c r="Y232" s="103">
        <v>43.444000000000003</v>
      </c>
      <c r="Z232" s="103">
        <v>43.444000000000003</v>
      </c>
      <c r="AA232" s="103">
        <v>44.143000000000001</v>
      </c>
      <c r="AB232" s="103">
        <v>44.27</v>
      </c>
      <c r="AC232" s="103">
        <v>44.363</v>
      </c>
      <c r="AD232" s="103">
        <v>44.137</v>
      </c>
      <c r="AE232" s="103">
        <v>44.640999999999998</v>
      </c>
      <c r="AF232" s="103">
        <v>45.185000000000002</v>
      </c>
      <c r="AG232" s="103">
        <v>45.098999999999997</v>
      </c>
      <c r="AH232" s="103">
        <v>46.05</v>
      </c>
      <c r="AI232" s="103">
        <v>46.494999999999997</v>
      </c>
      <c r="AJ232" s="103">
        <v>45.866</v>
      </c>
      <c r="AK232" s="103">
        <v>45.835999999999999</v>
      </c>
    </row>
    <row r="233" spans="1:37" ht="12.75" customHeight="1">
      <c r="A233" s="89">
        <v>227</v>
      </c>
      <c r="B233" s="89" t="s">
        <v>636</v>
      </c>
      <c r="C233" s="89" t="s">
        <v>635</v>
      </c>
      <c r="D233" s="89" t="s">
        <v>614</v>
      </c>
      <c r="E233" s="89"/>
      <c r="F233" s="89"/>
      <c r="G233" s="89" t="s">
        <v>80</v>
      </c>
      <c r="H233" s="89" t="s">
        <v>637</v>
      </c>
      <c r="I233" s="103">
        <v>32.856000000000002</v>
      </c>
      <c r="J233" s="103">
        <v>32.482999999999997</v>
      </c>
      <c r="K233" s="103">
        <v>33.131999999999998</v>
      </c>
      <c r="L233" s="103">
        <v>33.097000000000001</v>
      </c>
      <c r="M233" s="103">
        <v>33.429000000000002</v>
      </c>
      <c r="N233" s="103">
        <v>33.607999999999997</v>
      </c>
      <c r="O233" s="103">
        <v>34.417000000000002</v>
      </c>
      <c r="P233" s="103">
        <v>34.862000000000002</v>
      </c>
      <c r="Q233" s="103">
        <v>35.134999999999998</v>
      </c>
      <c r="R233" s="103">
        <v>34.777999999999999</v>
      </c>
      <c r="S233" s="103">
        <v>34.902999999999999</v>
      </c>
      <c r="T233" s="103">
        <v>35.908999999999999</v>
      </c>
      <c r="U233" s="103">
        <v>35.743000000000002</v>
      </c>
      <c r="V233" s="103">
        <v>35.758000000000003</v>
      </c>
      <c r="W233" s="103">
        <v>35.970999999999997</v>
      </c>
      <c r="X233" s="103">
        <v>35.661999999999999</v>
      </c>
      <c r="Y233" s="103">
        <v>35.942999999999998</v>
      </c>
      <c r="Z233" s="103">
        <v>36.055</v>
      </c>
      <c r="AA233" s="103">
        <v>36.207000000000001</v>
      </c>
      <c r="AB233" s="103">
        <v>36.393000000000001</v>
      </c>
      <c r="AC233" s="103">
        <v>36.408000000000001</v>
      </c>
      <c r="AD233" s="103">
        <v>36.445</v>
      </c>
      <c r="AE233" s="103">
        <v>36.415999999999997</v>
      </c>
      <c r="AF233" s="103">
        <v>36.819000000000003</v>
      </c>
      <c r="AG233" s="103">
        <v>36.872</v>
      </c>
      <c r="AH233" s="103">
        <v>37.149000000000001</v>
      </c>
      <c r="AI233" s="103">
        <v>37.271000000000001</v>
      </c>
      <c r="AJ233" s="103">
        <v>37.283999999999999</v>
      </c>
      <c r="AK233" s="103">
        <v>37.591999999999999</v>
      </c>
    </row>
    <row r="234" spans="1:37" ht="12.75" customHeight="1">
      <c r="A234" s="89">
        <v>228</v>
      </c>
      <c r="B234" s="89" t="s">
        <v>1437</v>
      </c>
      <c r="C234" s="91" t="s">
        <v>1438</v>
      </c>
      <c r="D234" s="89" t="s">
        <v>614</v>
      </c>
      <c r="E234" s="89"/>
      <c r="F234" s="89"/>
      <c r="G234" s="89" t="s">
        <v>80</v>
      </c>
      <c r="H234" s="89" t="s">
        <v>622</v>
      </c>
      <c r="I234" s="103">
        <v>163.494</v>
      </c>
      <c r="J234" s="103">
        <v>159.596</v>
      </c>
      <c r="K234" s="103">
        <v>160.1</v>
      </c>
      <c r="L234" s="103">
        <v>159.322</v>
      </c>
      <c r="M234" s="103">
        <v>159.72900000000001</v>
      </c>
      <c r="N234" s="103">
        <v>158.56899999999999</v>
      </c>
      <c r="O234" s="103">
        <v>160.79300000000001</v>
      </c>
      <c r="P234" s="103">
        <v>161.34299999999999</v>
      </c>
      <c r="Q234" s="103">
        <v>160.96299999999999</v>
      </c>
      <c r="R234" s="103">
        <v>164.16</v>
      </c>
      <c r="S234" s="103">
        <v>161.23500000000001</v>
      </c>
      <c r="T234" s="103">
        <v>161.64599999999999</v>
      </c>
      <c r="U234" s="103">
        <v>160.02500000000001</v>
      </c>
      <c r="V234" s="103">
        <v>159.941</v>
      </c>
      <c r="W234" s="103">
        <v>162.74199999999999</v>
      </c>
      <c r="X234" s="103">
        <v>164.738</v>
      </c>
      <c r="Y234" s="103">
        <v>164.774</v>
      </c>
      <c r="Z234" s="103">
        <v>166.52199999999999</v>
      </c>
      <c r="AA234" s="103">
        <v>168.25399999999999</v>
      </c>
      <c r="AB234" s="103">
        <v>169.51</v>
      </c>
      <c r="AC234" s="103">
        <v>170.172</v>
      </c>
      <c r="AD234" s="103">
        <v>171.53899999999999</v>
      </c>
      <c r="AE234" s="103">
        <v>172.74100000000001</v>
      </c>
      <c r="AF234" s="103">
        <v>174.76300000000001</v>
      </c>
      <c r="AG234" s="103">
        <v>175.386</v>
      </c>
      <c r="AH234" s="103">
        <v>176.721</v>
      </c>
      <c r="AI234" s="103">
        <v>178.15700000000001</v>
      </c>
      <c r="AJ234" s="103">
        <v>175.92099999999999</v>
      </c>
      <c r="AK234" s="103">
        <v>176.93199999999999</v>
      </c>
    </row>
    <row r="235" spans="1:37" ht="12.75" customHeight="1">
      <c r="A235" s="89">
        <v>229</v>
      </c>
      <c r="B235" s="89" t="s">
        <v>661</v>
      </c>
      <c r="C235" s="89" t="s">
        <v>660</v>
      </c>
      <c r="D235" s="89" t="s">
        <v>614</v>
      </c>
      <c r="E235" s="89"/>
      <c r="F235" s="89" t="s">
        <v>118</v>
      </c>
      <c r="G235" s="89"/>
      <c r="H235" s="89" t="s">
        <v>1235</v>
      </c>
      <c r="I235" s="103">
        <v>1002.896</v>
      </c>
      <c r="J235" s="103">
        <v>992.52099999999996</v>
      </c>
      <c r="K235" s="103">
        <v>1003.47</v>
      </c>
      <c r="L235" s="103">
        <v>997.48500000000001</v>
      </c>
      <c r="M235" s="103">
        <v>995.25199999999995</v>
      </c>
      <c r="N235" s="103">
        <v>1000.373</v>
      </c>
      <c r="O235" s="103">
        <v>1014.716</v>
      </c>
      <c r="P235" s="103">
        <v>1038.8869999999999</v>
      </c>
      <c r="Q235" s="103">
        <v>1029.412</v>
      </c>
      <c r="R235" s="103">
        <v>1037.4269999999999</v>
      </c>
      <c r="S235" s="103">
        <v>1015.229</v>
      </c>
      <c r="T235" s="103">
        <v>1023.63</v>
      </c>
      <c r="U235" s="103">
        <v>1020.211</v>
      </c>
      <c r="V235" s="103">
        <v>1025.125</v>
      </c>
      <c r="W235" s="103">
        <v>1034.8689999999999</v>
      </c>
      <c r="X235" s="103">
        <v>1045.3399999999999</v>
      </c>
      <c r="Y235" s="103">
        <v>1051.076</v>
      </c>
      <c r="Z235" s="103">
        <v>1052.903</v>
      </c>
      <c r="AA235" s="103">
        <v>1065.106</v>
      </c>
      <c r="AB235" s="103">
        <v>1073.9359999999999</v>
      </c>
      <c r="AC235" s="103">
        <v>1082.423</v>
      </c>
      <c r="AD235" s="103">
        <v>1095.933</v>
      </c>
      <c r="AE235" s="103">
        <v>1103.866</v>
      </c>
      <c r="AF235" s="103">
        <v>1120.029</v>
      </c>
      <c r="AG235" s="103">
        <v>1134.405</v>
      </c>
      <c r="AH235" s="103">
        <v>1143.703</v>
      </c>
      <c r="AI235" s="103">
        <v>1153.097</v>
      </c>
      <c r="AJ235" s="103">
        <v>1142.921</v>
      </c>
      <c r="AK235" s="103">
        <v>1144.4770000000001</v>
      </c>
    </row>
    <row r="236" spans="1:37" ht="12.75" customHeight="1">
      <c r="A236" s="89">
        <v>230</v>
      </c>
      <c r="B236" s="89" t="s">
        <v>643</v>
      </c>
      <c r="C236" s="89" t="s">
        <v>642</v>
      </c>
      <c r="D236" s="89" t="s">
        <v>614</v>
      </c>
      <c r="E236" s="89"/>
      <c r="F236" s="89"/>
      <c r="G236" s="89" t="s">
        <v>80</v>
      </c>
      <c r="H236" s="89" t="s">
        <v>644</v>
      </c>
      <c r="I236" s="103">
        <v>73.915999999999997</v>
      </c>
      <c r="J236" s="103">
        <v>75.709000000000003</v>
      </c>
      <c r="K236" s="103">
        <v>77.478999999999999</v>
      </c>
      <c r="L236" s="103">
        <v>79.570999999999998</v>
      </c>
      <c r="M236" s="103">
        <v>80.293999999999997</v>
      </c>
      <c r="N236" s="103">
        <v>81.99</v>
      </c>
      <c r="O236" s="103">
        <v>85.027000000000001</v>
      </c>
      <c r="P236" s="103">
        <v>86.93</v>
      </c>
      <c r="Q236" s="103">
        <v>86.466999999999999</v>
      </c>
      <c r="R236" s="103">
        <v>84.230999999999995</v>
      </c>
      <c r="S236" s="103">
        <v>87.915999999999997</v>
      </c>
      <c r="T236" s="103">
        <v>87.430999999999997</v>
      </c>
      <c r="U236" s="103">
        <v>86.432000000000002</v>
      </c>
      <c r="V236" s="103">
        <v>86.819000000000003</v>
      </c>
      <c r="W236" s="103">
        <v>88.296999999999997</v>
      </c>
      <c r="X236" s="103">
        <v>89.89</v>
      </c>
      <c r="Y236" s="103">
        <v>90.682000000000002</v>
      </c>
      <c r="Z236" s="103">
        <v>91.256</v>
      </c>
      <c r="AA236" s="103">
        <v>93.927999999999997</v>
      </c>
      <c r="AB236" s="103">
        <v>95.69</v>
      </c>
      <c r="AC236" s="103">
        <v>96.191999999999993</v>
      </c>
      <c r="AD236" s="103">
        <v>97.245999999999995</v>
      </c>
      <c r="AE236" s="103">
        <v>97.84</v>
      </c>
      <c r="AF236" s="103">
        <v>98.501000000000005</v>
      </c>
      <c r="AG236" s="103">
        <v>101.64700000000001</v>
      </c>
      <c r="AH236" s="103">
        <v>102.84699999999999</v>
      </c>
      <c r="AI236" s="103">
        <v>103.777</v>
      </c>
      <c r="AJ236" s="103">
        <v>102.834</v>
      </c>
      <c r="AK236" s="103">
        <v>102.80200000000001</v>
      </c>
    </row>
    <row r="237" spans="1:37" ht="12.75" customHeight="1">
      <c r="A237" s="89">
        <v>231</v>
      </c>
      <c r="B237" s="89" t="s">
        <v>646</v>
      </c>
      <c r="C237" s="89" t="s">
        <v>645</v>
      </c>
      <c r="D237" s="89" t="s">
        <v>614</v>
      </c>
      <c r="E237" s="89"/>
      <c r="F237" s="89"/>
      <c r="G237" s="89" t="s">
        <v>80</v>
      </c>
      <c r="H237" s="89" t="s">
        <v>647</v>
      </c>
      <c r="I237" s="103">
        <v>75.596000000000004</v>
      </c>
      <c r="J237" s="103">
        <v>74.817999999999998</v>
      </c>
      <c r="K237" s="103">
        <v>74.664000000000001</v>
      </c>
      <c r="L237" s="103">
        <v>73.736000000000004</v>
      </c>
      <c r="M237" s="103">
        <v>73.796999999999997</v>
      </c>
      <c r="N237" s="103">
        <v>73.126000000000005</v>
      </c>
      <c r="O237" s="103">
        <v>74.055999999999997</v>
      </c>
      <c r="P237" s="103">
        <v>75.248000000000005</v>
      </c>
      <c r="Q237" s="103">
        <v>74.867999999999995</v>
      </c>
      <c r="R237" s="103">
        <v>74.506</v>
      </c>
      <c r="S237" s="103">
        <v>71.765000000000001</v>
      </c>
      <c r="T237" s="103">
        <v>71.656999999999996</v>
      </c>
      <c r="U237" s="103">
        <v>71.438999999999993</v>
      </c>
      <c r="V237" s="103">
        <v>70.465999999999994</v>
      </c>
      <c r="W237" s="103">
        <v>70.183000000000007</v>
      </c>
      <c r="X237" s="103">
        <v>70.093000000000004</v>
      </c>
      <c r="Y237" s="103">
        <v>70.385000000000005</v>
      </c>
      <c r="Z237" s="103">
        <v>69.585999999999999</v>
      </c>
      <c r="AA237" s="103">
        <v>70.019000000000005</v>
      </c>
      <c r="AB237" s="103">
        <v>69.882999999999996</v>
      </c>
      <c r="AC237" s="103">
        <v>69.465000000000003</v>
      </c>
      <c r="AD237" s="103">
        <v>70.004999999999995</v>
      </c>
      <c r="AE237" s="103">
        <v>69.91</v>
      </c>
      <c r="AF237" s="103">
        <v>70.966999999999999</v>
      </c>
      <c r="AG237" s="103">
        <v>72.338999999999999</v>
      </c>
      <c r="AH237" s="103">
        <v>70.984999999999999</v>
      </c>
      <c r="AI237" s="103">
        <v>70.945999999999998</v>
      </c>
      <c r="AJ237" s="103">
        <v>69.911000000000001</v>
      </c>
      <c r="AK237" s="103">
        <v>70.352000000000004</v>
      </c>
    </row>
    <row r="238" spans="1:37" ht="12.75" customHeight="1">
      <c r="A238" s="89">
        <v>232</v>
      </c>
      <c r="B238" s="89" t="s">
        <v>649</v>
      </c>
      <c r="C238" s="89" t="s">
        <v>648</v>
      </c>
      <c r="D238" s="89" t="s">
        <v>614</v>
      </c>
      <c r="E238" s="89"/>
      <c r="F238" s="89"/>
      <c r="G238" s="89" t="s">
        <v>80</v>
      </c>
      <c r="H238" s="89" t="s">
        <v>650</v>
      </c>
      <c r="I238" s="103">
        <v>125.89400000000001</v>
      </c>
      <c r="J238" s="103">
        <v>122.768</v>
      </c>
      <c r="K238" s="103">
        <v>123.33199999999999</v>
      </c>
      <c r="L238" s="103">
        <v>123.57</v>
      </c>
      <c r="M238" s="103">
        <v>123.224</v>
      </c>
      <c r="N238" s="103">
        <v>123.723</v>
      </c>
      <c r="O238" s="103">
        <v>125.229</v>
      </c>
      <c r="P238" s="103">
        <v>128.065</v>
      </c>
      <c r="Q238" s="103">
        <v>126.039</v>
      </c>
      <c r="R238" s="103">
        <v>122.137</v>
      </c>
      <c r="S238" s="103">
        <v>122.452</v>
      </c>
      <c r="T238" s="103">
        <v>123.758</v>
      </c>
      <c r="U238" s="103">
        <v>122.30200000000001</v>
      </c>
      <c r="V238" s="103">
        <v>121.703</v>
      </c>
      <c r="W238" s="103">
        <v>122.483</v>
      </c>
      <c r="X238" s="103">
        <v>122.377</v>
      </c>
      <c r="Y238" s="103">
        <v>121.806</v>
      </c>
      <c r="Z238" s="103">
        <v>121.905</v>
      </c>
      <c r="AA238" s="103">
        <v>122.67</v>
      </c>
      <c r="AB238" s="103">
        <v>123.80800000000001</v>
      </c>
      <c r="AC238" s="103">
        <v>123.166</v>
      </c>
      <c r="AD238" s="103">
        <v>123.489</v>
      </c>
      <c r="AE238" s="103">
        <v>123.679</v>
      </c>
      <c r="AF238" s="103">
        <v>125.482</v>
      </c>
      <c r="AG238" s="103">
        <v>126.73399999999999</v>
      </c>
      <c r="AH238" s="103">
        <v>128.44399999999999</v>
      </c>
      <c r="AI238" s="103">
        <v>128.53</v>
      </c>
      <c r="AJ238" s="103">
        <v>126.82</v>
      </c>
      <c r="AK238" s="103">
        <v>126.47799999999999</v>
      </c>
    </row>
    <row r="239" spans="1:37" ht="12.75" customHeight="1">
      <c r="A239" s="89">
        <v>233</v>
      </c>
      <c r="B239" s="89" t="s">
        <v>652</v>
      </c>
      <c r="C239" s="89" t="s">
        <v>651</v>
      </c>
      <c r="D239" s="89" t="s">
        <v>614</v>
      </c>
      <c r="E239" s="89"/>
      <c r="F239" s="89"/>
      <c r="G239" s="89" t="s">
        <v>80</v>
      </c>
      <c r="H239" s="89" t="s">
        <v>653</v>
      </c>
      <c r="I239" s="103">
        <v>33.863999999999997</v>
      </c>
      <c r="J239" s="103">
        <v>34.417000000000002</v>
      </c>
      <c r="K239" s="103">
        <v>34.454000000000001</v>
      </c>
      <c r="L239" s="103">
        <v>34.054000000000002</v>
      </c>
      <c r="M239" s="103">
        <v>33.515000000000001</v>
      </c>
      <c r="N239" s="103">
        <v>33.988999999999997</v>
      </c>
      <c r="O239" s="103">
        <v>34.040999999999997</v>
      </c>
      <c r="P239" s="103">
        <v>34.368000000000002</v>
      </c>
      <c r="Q239" s="103">
        <v>34.040999999999997</v>
      </c>
      <c r="R239" s="103">
        <v>32.68</v>
      </c>
      <c r="S239" s="103">
        <v>31.379000000000001</v>
      </c>
      <c r="T239" s="103">
        <v>31.143999999999998</v>
      </c>
      <c r="U239" s="103">
        <v>30.643000000000001</v>
      </c>
      <c r="V239" s="103">
        <v>29.861999999999998</v>
      </c>
      <c r="W239" s="103">
        <v>30.074999999999999</v>
      </c>
      <c r="X239" s="103">
        <v>30.303999999999998</v>
      </c>
      <c r="Y239" s="103">
        <v>30.475000000000001</v>
      </c>
      <c r="Z239" s="103">
        <v>30.274999999999999</v>
      </c>
      <c r="AA239" s="103">
        <v>30.346</v>
      </c>
      <c r="AB239" s="103">
        <v>29.785</v>
      </c>
      <c r="AC239" s="103">
        <v>29.939</v>
      </c>
      <c r="AD239" s="103">
        <v>30.012</v>
      </c>
      <c r="AE239" s="103">
        <v>30.15</v>
      </c>
      <c r="AF239" s="103">
        <v>30.64</v>
      </c>
      <c r="AG239" s="103">
        <v>30.515000000000001</v>
      </c>
      <c r="AH239" s="103">
        <v>31.242999999999999</v>
      </c>
      <c r="AI239" s="103">
        <v>31.413</v>
      </c>
      <c r="AJ239" s="103">
        <v>31.053000000000001</v>
      </c>
      <c r="AK239" s="103">
        <v>31.170999999999999</v>
      </c>
    </row>
    <row r="240" spans="1:37" ht="12.75" customHeight="1">
      <c r="A240" s="89">
        <v>234</v>
      </c>
      <c r="B240" s="89" t="s">
        <v>655</v>
      </c>
      <c r="C240" s="89" t="s">
        <v>654</v>
      </c>
      <c r="D240" s="89" t="s">
        <v>614</v>
      </c>
      <c r="E240" s="89"/>
      <c r="F240" s="89"/>
      <c r="G240" s="89" t="s">
        <v>80</v>
      </c>
      <c r="H240" s="89" t="s">
        <v>656</v>
      </c>
      <c r="I240" s="103">
        <v>54.148000000000003</v>
      </c>
      <c r="J240" s="103">
        <v>53.847999999999999</v>
      </c>
      <c r="K240" s="103">
        <v>53.712000000000003</v>
      </c>
      <c r="L240" s="103">
        <v>52.732999999999997</v>
      </c>
      <c r="M240" s="103">
        <v>53.427999999999997</v>
      </c>
      <c r="N240" s="103">
        <v>53.363999999999997</v>
      </c>
      <c r="O240" s="103">
        <v>53.22</v>
      </c>
      <c r="P240" s="103">
        <v>53.936</v>
      </c>
      <c r="Q240" s="103">
        <v>53.161000000000001</v>
      </c>
      <c r="R240" s="103">
        <v>50.393999999999998</v>
      </c>
      <c r="S240" s="103">
        <v>50.802999999999997</v>
      </c>
      <c r="T240" s="103">
        <v>51.216000000000001</v>
      </c>
      <c r="U240" s="103">
        <v>50.939</v>
      </c>
      <c r="V240" s="103">
        <v>50.832999999999998</v>
      </c>
      <c r="W240" s="103">
        <v>51.26</v>
      </c>
      <c r="X240" s="103">
        <v>51.387999999999998</v>
      </c>
      <c r="Y240" s="103">
        <v>51.37</v>
      </c>
      <c r="Z240" s="103">
        <v>51.9</v>
      </c>
      <c r="AA240" s="103">
        <v>52.89</v>
      </c>
      <c r="AB240" s="103">
        <v>54.106999999999999</v>
      </c>
      <c r="AC240" s="103">
        <v>54.823</v>
      </c>
      <c r="AD240" s="103">
        <v>55.561999999999998</v>
      </c>
      <c r="AE240" s="103">
        <v>55.734999999999999</v>
      </c>
      <c r="AF240" s="103">
        <v>55.801000000000002</v>
      </c>
      <c r="AG240" s="103">
        <v>56.667999999999999</v>
      </c>
      <c r="AH240" s="103">
        <v>57.764000000000003</v>
      </c>
      <c r="AI240" s="103">
        <v>58.567</v>
      </c>
      <c r="AJ240" s="103">
        <v>58.417000000000002</v>
      </c>
      <c r="AK240" s="103">
        <v>58.029000000000003</v>
      </c>
    </row>
    <row r="241" spans="1:37" ht="12.75" customHeight="1">
      <c r="A241" s="89">
        <v>235</v>
      </c>
      <c r="B241" s="89" t="s">
        <v>658</v>
      </c>
      <c r="C241" s="89" t="s">
        <v>657</v>
      </c>
      <c r="D241" s="89" t="s">
        <v>614</v>
      </c>
      <c r="E241" s="89"/>
      <c r="F241" s="89"/>
      <c r="G241" s="89" t="s">
        <v>80</v>
      </c>
      <c r="H241" s="89" t="s">
        <v>659</v>
      </c>
      <c r="I241" s="103">
        <v>56.165999999999997</v>
      </c>
      <c r="J241" s="103">
        <v>57.561</v>
      </c>
      <c r="K241" s="103">
        <v>57.725999999999999</v>
      </c>
      <c r="L241" s="103">
        <v>58.899000000000001</v>
      </c>
      <c r="M241" s="103">
        <v>58.100999999999999</v>
      </c>
      <c r="N241" s="103">
        <v>58.929000000000002</v>
      </c>
      <c r="O241" s="103">
        <v>59.006</v>
      </c>
      <c r="P241" s="103">
        <v>61.244999999999997</v>
      </c>
      <c r="Q241" s="103">
        <v>61.098999999999997</v>
      </c>
      <c r="R241" s="103">
        <v>61.475000000000001</v>
      </c>
      <c r="S241" s="103">
        <v>59.982999999999997</v>
      </c>
      <c r="T241" s="103">
        <v>60.353999999999999</v>
      </c>
      <c r="U241" s="103">
        <v>59.575000000000003</v>
      </c>
      <c r="V241" s="103">
        <v>61.54</v>
      </c>
      <c r="W241" s="103">
        <v>61.168999999999997</v>
      </c>
      <c r="X241" s="103">
        <v>61.968000000000004</v>
      </c>
      <c r="Y241" s="103">
        <v>61.715000000000003</v>
      </c>
      <c r="Z241" s="103">
        <v>61.139000000000003</v>
      </c>
      <c r="AA241" s="103">
        <v>61.545999999999999</v>
      </c>
      <c r="AB241" s="103">
        <v>61.930999999999997</v>
      </c>
      <c r="AC241" s="103">
        <v>62.064999999999998</v>
      </c>
      <c r="AD241" s="103">
        <v>62.564</v>
      </c>
      <c r="AE241" s="103">
        <v>63.64</v>
      </c>
      <c r="AF241" s="103">
        <v>64.222999999999999</v>
      </c>
      <c r="AG241" s="103">
        <v>64.994</v>
      </c>
      <c r="AH241" s="103">
        <v>65.406999999999996</v>
      </c>
      <c r="AI241" s="103">
        <v>65.683000000000007</v>
      </c>
      <c r="AJ241" s="103">
        <v>65.753</v>
      </c>
      <c r="AK241" s="103">
        <v>66.162000000000006</v>
      </c>
    </row>
    <row r="242" spans="1:37" ht="12.75" customHeight="1">
      <c r="A242" s="89">
        <v>236</v>
      </c>
      <c r="B242" s="89" t="s">
        <v>641</v>
      </c>
      <c r="C242" s="89" t="s">
        <v>640</v>
      </c>
      <c r="D242" s="89" t="s">
        <v>614</v>
      </c>
      <c r="E242" s="89"/>
      <c r="F242" s="89"/>
      <c r="G242" s="89" t="s">
        <v>80</v>
      </c>
      <c r="H242" s="89" t="s">
        <v>1141</v>
      </c>
      <c r="I242" s="103">
        <v>583.31200000000001</v>
      </c>
      <c r="J242" s="103">
        <v>573.4</v>
      </c>
      <c r="K242" s="103">
        <v>582.10299999999995</v>
      </c>
      <c r="L242" s="103">
        <v>574.92200000000003</v>
      </c>
      <c r="M242" s="103">
        <v>572.89300000000003</v>
      </c>
      <c r="N242" s="103">
        <v>575.25199999999995</v>
      </c>
      <c r="O242" s="103">
        <v>584.13699999999994</v>
      </c>
      <c r="P242" s="103">
        <v>599.09500000000003</v>
      </c>
      <c r="Q242" s="103">
        <v>593.73699999999997</v>
      </c>
      <c r="R242" s="103">
        <v>612.00400000000002</v>
      </c>
      <c r="S242" s="103">
        <v>590.93100000000004</v>
      </c>
      <c r="T242" s="103">
        <v>598.07000000000005</v>
      </c>
      <c r="U242" s="103">
        <v>598.88099999999997</v>
      </c>
      <c r="V242" s="103">
        <v>603.90200000000004</v>
      </c>
      <c r="W242" s="103">
        <v>611.40200000000004</v>
      </c>
      <c r="X242" s="103">
        <v>619.32000000000005</v>
      </c>
      <c r="Y242" s="103">
        <v>624.64300000000003</v>
      </c>
      <c r="Z242" s="103">
        <v>626.84199999999998</v>
      </c>
      <c r="AA242" s="103">
        <v>633.70699999999999</v>
      </c>
      <c r="AB242" s="103">
        <v>638.73199999999997</v>
      </c>
      <c r="AC242" s="103">
        <v>646.77300000000002</v>
      </c>
      <c r="AD242" s="103">
        <v>657.05499999999995</v>
      </c>
      <c r="AE242" s="103">
        <v>662.91200000000003</v>
      </c>
      <c r="AF242" s="103">
        <v>674.41499999999996</v>
      </c>
      <c r="AG242" s="103">
        <v>681.50800000000004</v>
      </c>
      <c r="AH242" s="103">
        <v>687.01300000000003</v>
      </c>
      <c r="AI242" s="103">
        <v>694.18100000000004</v>
      </c>
      <c r="AJ242" s="103">
        <v>688.13300000000004</v>
      </c>
      <c r="AK242" s="103">
        <v>689.48299999999995</v>
      </c>
    </row>
    <row r="243" spans="1:37" ht="12.75" customHeight="1">
      <c r="A243" s="89">
        <v>237</v>
      </c>
      <c r="B243" s="89" t="s">
        <v>695</v>
      </c>
      <c r="C243" s="89" t="s">
        <v>694</v>
      </c>
      <c r="D243" s="89" t="s">
        <v>614</v>
      </c>
      <c r="E243" s="89"/>
      <c r="F243" s="89" t="s">
        <v>118</v>
      </c>
      <c r="G243" s="89"/>
      <c r="H243" s="89" t="s">
        <v>1236</v>
      </c>
      <c r="I243" s="103">
        <v>600.36800000000005</v>
      </c>
      <c r="J243" s="103">
        <v>611.67600000000004</v>
      </c>
      <c r="K243" s="103">
        <v>617.92999999999995</v>
      </c>
      <c r="L243" s="103">
        <v>622.68899999999996</v>
      </c>
      <c r="M243" s="103">
        <v>624.26700000000005</v>
      </c>
      <c r="N243" s="103">
        <v>628.67700000000002</v>
      </c>
      <c r="O243" s="103">
        <v>640.48599999999999</v>
      </c>
      <c r="P243" s="103">
        <v>656.92399999999998</v>
      </c>
      <c r="Q243" s="103">
        <v>653.11800000000005</v>
      </c>
      <c r="R243" s="103">
        <v>654.279</v>
      </c>
      <c r="S243" s="103">
        <v>653.02300000000002</v>
      </c>
      <c r="T243" s="103">
        <v>656.85699999999997</v>
      </c>
      <c r="U243" s="103">
        <v>653.35</v>
      </c>
      <c r="V243" s="103">
        <v>656.31</v>
      </c>
      <c r="W243" s="103">
        <v>670.54499999999996</v>
      </c>
      <c r="X243" s="103">
        <v>680.89599999999996</v>
      </c>
      <c r="Y243" s="103">
        <v>688.14099999999996</v>
      </c>
      <c r="Z243" s="103">
        <v>692.00400000000002</v>
      </c>
      <c r="AA243" s="103">
        <v>702.048</v>
      </c>
      <c r="AB243" s="103">
        <v>710.71799999999996</v>
      </c>
      <c r="AC243" s="103">
        <v>718.32399999999996</v>
      </c>
      <c r="AD243" s="103">
        <v>721.03399999999999</v>
      </c>
      <c r="AE243" s="103">
        <v>724.45100000000002</v>
      </c>
      <c r="AF243" s="103">
        <v>732.577</v>
      </c>
      <c r="AG243" s="103">
        <v>741.43299999999999</v>
      </c>
      <c r="AH243" s="103">
        <v>754.87099999999998</v>
      </c>
      <c r="AI243" s="103">
        <v>762.03399999999999</v>
      </c>
      <c r="AJ243" s="103">
        <v>757.47400000000005</v>
      </c>
      <c r="AK243" s="103">
        <v>759.053</v>
      </c>
    </row>
    <row r="244" spans="1:37" ht="12.75" customHeight="1">
      <c r="A244" s="89">
        <v>238</v>
      </c>
      <c r="B244" s="89" t="s">
        <v>663</v>
      </c>
      <c r="C244" s="89" t="s">
        <v>662</v>
      </c>
      <c r="D244" s="89" t="s">
        <v>614</v>
      </c>
      <c r="E244" s="89"/>
      <c r="F244" s="89"/>
      <c r="G244" s="89" t="s">
        <v>80</v>
      </c>
      <c r="H244" s="89" t="s">
        <v>664</v>
      </c>
      <c r="I244" s="103">
        <v>75.655000000000001</v>
      </c>
      <c r="J244" s="103">
        <v>76.445999999999998</v>
      </c>
      <c r="K244" s="103">
        <v>76.299000000000007</v>
      </c>
      <c r="L244" s="103">
        <v>77.168000000000006</v>
      </c>
      <c r="M244" s="103">
        <v>76.013000000000005</v>
      </c>
      <c r="N244" s="103">
        <v>74.287000000000006</v>
      </c>
      <c r="O244" s="103">
        <v>74.680999999999997</v>
      </c>
      <c r="P244" s="103">
        <v>77.477999999999994</v>
      </c>
      <c r="Q244" s="103">
        <v>76.444999999999993</v>
      </c>
      <c r="R244" s="103">
        <v>74.018000000000001</v>
      </c>
      <c r="S244" s="103">
        <v>75.292000000000002</v>
      </c>
      <c r="T244" s="103">
        <v>75.83</v>
      </c>
      <c r="U244" s="103">
        <v>75.180000000000007</v>
      </c>
      <c r="V244" s="103">
        <v>75.119</v>
      </c>
      <c r="W244" s="103">
        <v>75.230999999999995</v>
      </c>
      <c r="X244" s="103">
        <v>75.64</v>
      </c>
      <c r="Y244" s="103">
        <v>76.072999999999993</v>
      </c>
      <c r="Z244" s="103">
        <v>76.456999999999994</v>
      </c>
      <c r="AA244" s="103">
        <v>76.83</v>
      </c>
      <c r="AB244" s="103">
        <v>78.515000000000001</v>
      </c>
      <c r="AC244" s="103">
        <v>79.494</v>
      </c>
      <c r="AD244" s="103">
        <v>80.643000000000001</v>
      </c>
      <c r="AE244" s="103">
        <v>80.557000000000002</v>
      </c>
      <c r="AF244" s="103">
        <v>80.796999999999997</v>
      </c>
      <c r="AG244" s="103">
        <v>81.231999999999999</v>
      </c>
      <c r="AH244" s="103">
        <v>82.713999999999999</v>
      </c>
      <c r="AI244" s="103">
        <v>82.971000000000004</v>
      </c>
      <c r="AJ244" s="103">
        <v>82.278999999999996</v>
      </c>
      <c r="AK244" s="103">
        <v>81.244</v>
      </c>
    </row>
    <row r="245" spans="1:37" ht="12.75" customHeight="1">
      <c r="A245" s="89">
        <v>239</v>
      </c>
      <c r="B245" s="89" t="s">
        <v>666</v>
      </c>
      <c r="C245" s="89" t="s">
        <v>665</v>
      </c>
      <c r="D245" s="89" t="s">
        <v>614</v>
      </c>
      <c r="E245" s="89"/>
      <c r="F245" s="89"/>
      <c r="G245" s="89" t="s">
        <v>80</v>
      </c>
      <c r="H245" s="89" t="s">
        <v>667</v>
      </c>
      <c r="I245" s="103">
        <v>63.732999999999997</v>
      </c>
      <c r="J245" s="103">
        <v>63.658999999999999</v>
      </c>
      <c r="K245" s="103">
        <v>64.364000000000004</v>
      </c>
      <c r="L245" s="103">
        <v>64.117999999999995</v>
      </c>
      <c r="M245" s="103">
        <v>63.761000000000003</v>
      </c>
      <c r="N245" s="103">
        <v>64.539000000000001</v>
      </c>
      <c r="O245" s="103">
        <v>67.286000000000001</v>
      </c>
      <c r="P245" s="103">
        <v>68.031999999999996</v>
      </c>
      <c r="Q245" s="103">
        <v>67.87</v>
      </c>
      <c r="R245" s="103">
        <v>67.977999999999994</v>
      </c>
      <c r="S245" s="103">
        <v>67.980999999999995</v>
      </c>
      <c r="T245" s="103">
        <v>68.088999999999999</v>
      </c>
      <c r="U245" s="103">
        <v>67.176000000000002</v>
      </c>
      <c r="V245" s="103">
        <v>67.22</v>
      </c>
      <c r="W245" s="103">
        <v>68.120999999999995</v>
      </c>
      <c r="X245" s="103">
        <v>68.116</v>
      </c>
      <c r="Y245" s="103">
        <v>69.100999999999999</v>
      </c>
      <c r="Z245" s="103">
        <v>69.39</v>
      </c>
      <c r="AA245" s="103">
        <v>69.870999999999995</v>
      </c>
      <c r="AB245" s="103">
        <v>70.804000000000002</v>
      </c>
      <c r="AC245" s="103">
        <v>71.084000000000003</v>
      </c>
      <c r="AD245" s="103">
        <v>71.093999999999994</v>
      </c>
      <c r="AE245" s="103">
        <v>71.501999999999995</v>
      </c>
      <c r="AF245" s="103">
        <v>71.572000000000003</v>
      </c>
      <c r="AG245" s="103">
        <v>72.703999999999994</v>
      </c>
      <c r="AH245" s="103">
        <v>74.284000000000006</v>
      </c>
      <c r="AI245" s="103">
        <v>75.340999999999994</v>
      </c>
      <c r="AJ245" s="103">
        <v>74.873999999999995</v>
      </c>
      <c r="AK245" s="103">
        <v>75.608000000000004</v>
      </c>
    </row>
    <row r="246" spans="1:37" ht="12.75" customHeight="1">
      <c r="A246" s="89">
        <v>240</v>
      </c>
      <c r="B246" s="89" t="s">
        <v>669</v>
      </c>
      <c r="C246" s="89" t="s">
        <v>668</v>
      </c>
      <c r="D246" s="89" t="s">
        <v>614</v>
      </c>
      <c r="E246" s="89"/>
      <c r="F246" s="89"/>
      <c r="G246" s="89" t="s">
        <v>80</v>
      </c>
      <c r="H246" s="89" t="s">
        <v>670</v>
      </c>
      <c r="I246" s="103">
        <v>60.509</v>
      </c>
      <c r="J246" s="103">
        <v>63.354999999999997</v>
      </c>
      <c r="K246" s="103">
        <v>64.311999999999998</v>
      </c>
      <c r="L246" s="103">
        <v>65.918999999999997</v>
      </c>
      <c r="M246" s="103">
        <v>67.433000000000007</v>
      </c>
      <c r="N246" s="103">
        <v>68.489999999999995</v>
      </c>
      <c r="O246" s="103">
        <v>70.477999999999994</v>
      </c>
      <c r="P246" s="103">
        <v>72.650000000000006</v>
      </c>
      <c r="Q246" s="103">
        <v>72.799000000000007</v>
      </c>
      <c r="R246" s="103">
        <v>74.221000000000004</v>
      </c>
      <c r="S246" s="103">
        <v>74.054000000000002</v>
      </c>
      <c r="T246" s="103">
        <v>75.168000000000006</v>
      </c>
      <c r="U246" s="103">
        <v>75.879000000000005</v>
      </c>
      <c r="V246" s="103">
        <v>77.536000000000001</v>
      </c>
      <c r="W246" s="103">
        <v>79.691000000000003</v>
      </c>
      <c r="X246" s="103">
        <v>82.962999999999994</v>
      </c>
      <c r="Y246" s="103">
        <v>84.369</v>
      </c>
      <c r="Z246" s="103">
        <v>84.355000000000004</v>
      </c>
      <c r="AA246" s="103">
        <v>85.867000000000004</v>
      </c>
      <c r="AB246" s="103">
        <v>86.759</v>
      </c>
      <c r="AC246" s="103">
        <v>88.643000000000001</v>
      </c>
      <c r="AD246" s="103">
        <v>89.320999999999998</v>
      </c>
      <c r="AE246" s="103">
        <v>90.938999999999993</v>
      </c>
      <c r="AF246" s="103">
        <v>93.126999999999995</v>
      </c>
      <c r="AG246" s="103">
        <v>96.108000000000004</v>
      </c>
      <c r="AH246" s="103">
        <v>98.063999999999993</v>
      </c>
      <c r="AI246" s="103">
        <v>99.703999999999994</v>
      </c>
      <c r="AJ246" s="103">
        <v>99.793999999999997</v>
      </c>
      <c r="AK246" s="103">
        <v>100.13800000000001</v>
      </c>
    </row>
    <row r="247" spans="1:37" ht="12.75" customHeight="1">
      <c r="A247" s="89">
        <v>241</v>
      </c>
      <c r="B247" s="89" t="s">
        <v>672</v>
      </c>
      <c r="C247" s="89" t="s">
        <v>671</v>
      </c>
      <c r="D247" s="89" t="s">
        <v>614</v>
      </c>
      <c r="E247" s="89"/>
      <c r="F247" s="89"/>
      <c r="G247" s="89" t="s">
        <v>80</v>
      </c>
      <c r="H247" s="89" t="s">
        <v>673</v>
      </c>
      <c r="I247" s="103">
        <v>19.271999999999998</v>
      </c>
      <c r="J247" s="103">
        <v>18.645</v>
      </c>
      <c r="K247" s="103">
        <v>18.718</v>
      </c>
      <c r="L247" s="103">
        <v>18.812999999999999</v>
      </c>
      <c r="M247" s="103">
        <v>19.233000000000001</v>
      </c>
      <c r="N247" s="103">
        <v>19.434999999999999</v>
      </c>
      <c r="O247" s="103">
        <v>20.001000000000001</v>
      </c>
      <c r="P247" s="103">
        <v>20.178000000000001</v>
      </c>
      <c r="Q247" s="103">
        <v>20.094999999999999</v>
      </c>
      <c r="R247" s="103">
        <v>19.196000000000002</v>
      </c>
      <c r="S247" s="103">
        <v>19.219000000000001</v>
      </c>
      <c r="T247" s="103">
        <v>19.667000000000002</v>
      </c>
      <c r="U247" s="103">
        <v>19.591999999999999</v>
      </c>
      <c r="V247" s="103">
        <v>19.661000000000001</v>
      </c>
      <c r="W247" s="103">
        <v>19.648</v>
      </c>
      <c r="X247" s="103">
        <v>19.763999999999999</v>
      </c>
      <c r="Y247" s="103">
        <v>19.887</v>
      </c>
      <c r="Z247" s="103">
        <v>20.007999999999999</v>
      </c>
      <c r="AA247" s="103">
        <v>20.384</v>
      </c>
      <c r="AB247" s="103">
        <v>20.056999999999999</v>
      </c>
      <c r="AC247" s="103">
        <v>20.347000000000001</v>
      </c>
      <c r="AD247" s="103">
        <v>20.367000000000001</v>
      </c>
      <c r="AE247" s="103">
        <v>20.542999999999999</v>
      </c>
      <c r="AF247" s="103">
        <v>20.78</v>
      </c>
      <c r="AG247" s="103">
        <v>20.829000000000001</v>
      </c>
      <c r="AH247" s="103">
        <v>21.16</v>
      </c>
      <c r="AI247" s="103">
        <v>21.094999999999999</v>
      </c>
      <c r="AJ247" s="103">
        <v>20.759</v>
      </c>
      <c r="AK247" s="103">
        <v>20.623999999999999</v>
      </c>
    </row>
    <row r="248" spans="1:37" ht="12.75" customHeight="1">
      <c r="A248" s="89">
        <v>242</v>
      </c>
      <c r="B248" s="89" t="s">
        <v>675</v>
      </c>
      <c r="C248" s="89" t="s">
        <v>674</v>
      </c>
      <c r="D248" s="89" t="s">
        <v>614</v>
      </c>
      <c r="E248" s="89"/>
      <c r="F248" s="89"/>
      <c r="G248" s="89" t="s">
        <v>80</v>
      </c>
      <c r="H248" s="89" t="s">
        <v>676</v>
      </c>
      <c r="I248" s="103">
        <v>63.347000000000001</v>
      </c>
      <c r="J248" s="103">
        <v>63.28</v>
      </c>
      <c r="K248" s="103">
        <v>64.647999999999996</v>
      </c>
      <c r="L248" s="103">
        <v>65.363</v>
      </c>
      <c r="M248" s="103">
        <v>65.676000000000002</v>
      </c>
      <c r="N248" s="103">
        <v>66.885999999999996</v>
      </c>
      <c r="O248" s="103">
        <v>68.406000000000006</v>
      </c>
      <c r="P248" s="103">
        <v>69.498999999999995</v>
      </c>
      <c r="Q248" s="103">
        <v>69.941999999999993</v>
      </c>
      <c r="R248" s="103">
        <v>70.027000000000001</v>
      </c>
      <c r="S248" s="103">
        <v>70.64</v>
      </c>
      <c r="T248" s="103">
        <v>70.492000000000004</v>
      </c>
      <c r="U248" s="103">
        <v>70.602999999999994</v>
      </c>
      <c r="V248" s="103">
        <v>71.402000000000001</v>
      </c>
      <c r="W248" s="103">
        <v>73.864999999999995</v>
      </c>
      <c r="X248" s="103">
        <v>75.820999999999998</v>
      </c>
      <c r="Y248" s="103">
        <v>76.709999999999994</v>
      </c>
      <c r="Z248" s="103">
        <v>77.117999999999995</v>
      </c>
      <c r="AA248" s="103">
        <v>78.27</v>
      </c>
      <c r="AB248" s="103">
        <v>78.900000000000006</v>
      </c>
      <c r="AC248" s="103">
        <v>79.909000000000006</v>
      </c>
      <c r="AD248" s="103">
        <v>80.194999999999993</v>
      </c>
      <c r="AE248" s="103">
        <v>80.777000000000001</v>
      </c>
      <c r="AF248" s="103">
        <v>81.87</v>
      </c>
      <c r="AG248" s="103">
        <v>82.885000000000005</v>
      </c>
      <c r="AH248" s="103">
        <v>85.436000000000007</v>
      </c>
      <c r="AI248" s="103">
        <v>86.456999999999994</v>
      </c>
      <c r="AJ248" s="103">
        <v>85.938000000000002</v>
      </c>
      <c r="AK248" s="103">
        <v>85.834999999999994</v>
      </c>
    </row>
    <row r="249" spans="1:37" ht="12.75" customHeight="1">
      <c r="A249" s="89">
        <v>243</v>
      </c>
      <c r="B249" s="89" t="s">
        <v>678</v>
      </c>
      <c r="C249" s="89" t="s">
        <v>677</v>
      </c>
      <c r="D249" s="89" t="s">
        <v>614</v>
      </c>
      <c r="E249" s="89"/>
      <c r="F249" s="89"/>
      <c r="G249" s="89" t="s">
        <v>80</v>
      </c>
      <c r="H249" s="89" t="s">
        <v>679</v>
      </c>
      <c r="I249" s="103">
        <v>32.898000000000003</v>
      </c>
      <c r="J249" s="103">
        <v>33.661999999999999</v>
      </c>
      <c r="K249" s="103">
        <v>32.811</v>
      </c>
      <c r="L249" s="103">
        <v>32.896000000000001</v>
      </c>
      <c r="M249" s="103">
        <v>33.180999999999997</v>
      </c>
      <c r="N249" s="103">
        <v>34.159999999999997</v>
      </c>
      <c r="O249" s="103">
        <v>33.597000000000001</v>
      </c>
      <c r="P249" s="103">
        <v>36.034999999999997</v>
      </c>
      <c r="Q249" s="103">
        <v>35.963000000000001</v>
      </c>
      <c r="R249" s="103">
        <v>37.043999999999997</v>
      </c>
      <c r="S249" s="103">
        <v>35.313000000000002</v>
      </c>
      <c r="T249" s="103">
        <v>35.898000000000003</v>
      </c>
      <c r="U249" s="103">
        <v>35.857999999999997</v>
      </c>
      <c r="V249" s="103">
        <v>35.905999999999999</v>
      </c>
      <c r="W249" s="103">
        <v>36.676000000000002</v>
      </c>
      <c r="X249" s="103">
        <v>37.302999999999997</v>
      </c>
      <c r="Y249" s="103">
        <v>37.494999999999997</v>
      </c>
      <c r="Z249" s="103">
        <v>37.618000000000002</v>
      </c>
      <c r="AA249" s="103">
        <v>38.429000000000002</v>
      </c>
      <c r="AB249" s="103">
        <v>38.642000000000003</v>
      </c>
      <c r="AC249" s="103">
        <v>38.621000000000002</v>
      </c>
      <c r="AD249" s="103">
        <v>38.354999999999997</v>
      </c>
      <c r="AE249" s="103">
        <v>38.270000000000003</v>
      </c>
      <c r="AF249" s="103">
        <v>39.027999999999999</v>
      </c>
      <c r="AG249" s="103">
        <v>41.518000000000001</v>
      </c>
      <c r="AH249" s="103">
        <v>40.448</v>
      </c>
      <c r="AI249" s="103">
        <v>40.886000000000003</v>
      </c>
      <c r="AJ249" s="103">
        <v>40.417000000000002</v>
      </c>
      <c r="AK249" s="103">
        <v>40.956000000000003</v>
      </c>
    </row>
    <row r="250" spans="1:37" ht="12.75" customHeight="1">
      <c r="A250" s="89">
        <v>244</v>
      </c>
      <c r="B250" s="89" t="s">
        <v>681</v>
      </c>
      <c r="C250" s="89" t="s">
        <v>680</v>
      </c>
      <c r="D250" s="89" t="s">
        <v>614</v>
      </c>
      <c r="E250" s="89"/>
      <c r="F250" s="89"/>
      <c r="G250" s="89" t="s">
        <v>80</v>
      </c>
      <c r="H250" s="89" t="s">
        <v>682</v>
      </c>
      <c r="I250" s="103">
        <v>63.908999999999999</v>
      </c>
      <c r="J250" s="103">
        <v>67.314999999999998</v>
      </c>
      <c r="K250" s="103">
        <v>67.724999999999994</v>
      </c>
      <c r="L250" s="103">
        <v>68.373000000000005</v>
      </c>
      <c r="M250" s="103">
        <v>68.671000000000006</v>
      </c>
      <c r="N250" s="103">
        <v>68.881</v>
      </c>
      <c r="O250" s="103">
        <v>70.191000000000003</v>
      </c>
      <c r="P250" s="103">
        <v>72.709999999999994</v>
      </c>
      <c r="Q250" s="103">
        <v>72.063999999999993</v>
      </c>
      <c r="R250" s="103">
        <v>71.53</v>
      </c>
      <c r="S250" s="103">
        <v>71.765000000000001</v>
      </c>
      <c r="T250" s="103">
        <v>71.837000000000003</v>
      </c>
      <c r="U250" s="103">
        <v>71.144000000000005</v>
      </c>
      <c r="V250" s="103">
        <v>71.075000000000003</v>
      </c>
      <c r="W250" s="103">
        <v>74.364999999999995</v>
      </c>
      <c r="X250" s="103">
        <v>75.376999999999995</v>
      </c>
      <c r="Y250" s="103">
        <v>76.572999999999993</v>
      </c>
      <c r="Z250" s="103">
        <v>78.161000000000001</v>
      </c>
      <c r="AA250" s="103">
        <v>78.426000000000002</v>
      </c>
      <c r="AB250" s="103">
        <v>80.010999999999996</v>
      </c>
      <c r="AC250" s="103">
        <v>80.552999999999997</v>
      </c>
      <c r="AD250" s="103">
        <v>80.715000000000003</v>
      </c>
      <c r="AE250" s="103">
        <v>80.605000000000004</v>
      </c>
      <c r="AF250" s="103">
        <v>81.378</v>
      </c>
      <c r="AG250" s="103">
        <v>80.903000000000006</v>
      </c>
      <c r="AH250" s="103">
        <v>82.322000000000003</v>
      </c>
      <c r="AI250" s="103">
        <v>83.266000000000005</v>
      </c>
      <c r="AJ250" s="103">
        <v>83.200999999999993</v>
      </c>
      <c r="AK250" s="103">
        <v>83</v>
      </c>
    </row>
    <row r="251" spans="1:37" ht="12.75" customHeight="1">
      <c r="A251" s="89">
        <v>245</v>
      </c>
      <c r="B251" s="89" t="s">
        <v>684</v>
      </c>
      <c r="C251" s="89" t="s">
        <v>683</v>
      </c>
      <c r="D251" s="89" t="s">
        <v>614</v>
      </c>
      <c r="E251" s="89"/>
      <c r="F251" s="89"/>
      <c r="G251" s="89" t="s">
        <v>80</v>
      </c>
      <c r="H251" s="89" t="s">
        <v>1237</v>
      </c>
      <c r="I251" s="103">
        <v>61.527000000000001</v>
      </c>
      <c r="J251" s="103">
        <v>63.906999999999996</v>
      </c>
      <c r="K251" s="103">
        <v>65.974999999999994</v>
      </c>
      <c r="L251" s="103">
        <v>64.73</v>
      </c>
      <c r="M251" s="103">
        <v>63.854999999999997</v>
      </c>
      <c r="N251" s="103">
        <v>65.09</v>
      </c>
      <c r="O251" s="103">
        <v>64.111000000000004</v>
      </c>
      <c r="P251" s="103">
        <v>66.361999999999995</v>
      </c>
      <c r="Q251" s="103">
        <v>65.234999999999999</v>
      </c>
      <c r="R251" s="103">
        <v>67.093000000000004</v>
      </c>
      <c r="S251" s="103">
        <v>65.447999999999993</v>
      </c>
      <c r="T251" s="103">
        <v>65.581999999999994</v>
      </c>
      <c r="U251" s="103">
        <v>65.165999999999997</v>
      </c>
      <c r="V251" s="103">
        <v>65.141000000000005</v>
      </c>
      <c r="W251" s="103">
        <v>66.786000000000001</v>
      </c>
      <c r="X251" s="103">
        <v>66.716999999999999</v>
      </c>
      <c r="Y251" s="103">
        <v>67.209999999999994</v>
      </c>
      <c r="Z251" s="103">
        <v>67.346000000000004</v>
      </c>
      <c r="AA251" s="103">
        <v>68.459000000000003</v>
      </c>
      <c r="AB251" s="103">
        <v>69.638999999999996</v>
      </c>
      <c r="AC251" s="103">
        <v>70.344999999999999</v>
      </c>
      <c r="AD251" s="103">
        <v>70.421000000000006</v>
      </c>
      <c r="AE251" s="103">
        <v>70.811000000000007</v>
      </c>
      <c r="AF251" s="103">
        <v>71.096999999999994</v>
      </c>
      <c r="AG251" s="103">
        <v>71.100999999999999</v>
      </c>
      <c r="AH251" s="103">
        <v>72.385999999999996</v>
      </c>
      <c r="AI251" s="103">
        <v>72.573999999999998</v>
      </c>
      <c r="AJ251" s="103">
        <v>71.706000000000003</v>
      </c>
      <c r="AK251" s="103">
        <v>72.069999999999993</v>
      </c>
    </row>
    <row r="252" spans="1:37" ht="12.75" customHeight="1">
      <c r="A252" s="89">
        <v>246</v>
      </c>
      <c r="B252" s="89" t="s">
        <v>686</v>
      </c>
      <c r="C252" s="89" t="s">
        <v>685</v>
      </c>
      <c r="D252" s="89" t="s">
        <v>614</v>
      </c>
      <c r="E252" s="89"/>
      <c r="F252" s="89"/>
      <c r="G252" s="89" t="s">
        <v>80</v>
      </c>
      <c r="H252" s="89" t="s">
        <v>687</v>
      </c>
      <c r="I252" s="103">
        <v>71.308999999999997</v>
      </c>
      <c r="J252" s="103">
        <v>70.608999999999995</v>
      </c>
      <c r="K252" s="103">
        <v>70.801000000000002</v>
      </c>
      <c r="L252" s="103">
        <v>71.899000000000001</v>
      </c>
      <c r="M252" s="103">
        <v>72.813000000000002</v>
      </c>
      <c r="N252" s="103">
        <v>73.076999999999998</v>
      </c>
      <c r="O252" s="103">
        <v>75.03</v>
      </c>
      <c r="P252" s="103">
        <v>77.08</v>
      </c>
      <c r="Q252" s="103">
        <v>76.513999999999996</v>
      </c>
      <c r="R252" s="103">
        <v>75.525000000000006</v>
      </c>
      <c r="S252" s="103">
        <v>76.828000000000003</v>
      </c>
      <c r="T252" s="103">
        <v>77.691000000000003</v>
      </c>
      <c r="U252" s="103">
        <v>77.667000000000002</v>
      </c>
      <c r="V252" s="103">
        <v>78.582999999999998</v>
      </c>
      <c r="W252" s="103">
        <v>80.043999999999997</v>
      </c>
      <c r="X252" s="103">
        <v>81.623000000000005</v>
      </c>
      <c r="Y252" s="103">
        <v>82.86</v>
      </c>
      <c r="Z252" s="103">
        <v>83.356999999999999</v>
      </c>
      <c r="AA252" s="103">
        <v>85.599000000000004</v>
      </c>
      <c r="AB252" s="103">
        <v>86.53</v>
      </c>
      <c r="AC252" s="103">
        <v>88.043999999999997</v>
      </c>
      <c r="AD252" s="103">
        <v>87.92</v>
      </c>
      <c r="AE252" s="103">
        <v>88.13</v>
      </c>
      <c r="AF252" s="103">
        <v>89.23</v>
      </c>
      <c r="AG252" s="103">
        <v>89.230999999999995</v>
      </c>
      <c r="AH252" s="103">
        <v>91.132000000000005</v>
      </c>
      <c r="AI252" s="103">
        <v>91.819000000000003</v>
      </c>
      <c r="AJ252" s="103">
        <v>91.063999999999993</v>
      </c>
      <c r="AK252" s="103">
        <v>91.037000000000006</v>
      </c>
    </row>
    <row r="253" spans="1:37" ht="12.75" customHeight="1">
      <c r="A253" s="89">
        <v>247</v>
      </c>
      <c r="B253" s="89" t="s">
        <v>689</v>
      </c>
      <c r="C253" s="89" t="s">
        <v>688</v>
      </c>
      <c r="D253" s="89" t="s">
        <v>614</v>
      </c>
      <c r="E253" s="89"/>
      <c r="F253" s="89"/>
      <c r="G253" s="89" t="s">
        <v>80</v>
      </c>
      <c r="H253" s="89" t="s">
        <v>690</v>
      </c>
      <c r="I253" s="103">
        <v>39.408999999999999</v>
      </c>
      <c r="J253" s="103">
        <v>40.045000000000002</v>
      </c>
      <c r="K253" s="103">
        <v>40.027000000000001</v>
      </c>
      <c r="L253" s="103">
        <v>40.555</v>
      </c>
      <c r="M253" s="103">
        <v>40.835000000000001</v>
      </c>
      <c r="N253" s="103">
        <v>40.630000000000003</v>
      </c>
      <c r="O253" s="103">
        <v>41.529000000000003</v>
      </c>
      <c r="P253" s="103">
        <v>40.576000000000001</v>
      </c>
      <c r="Q253" s="103">
        <v>39.866</v>
      </c>
      <c r="R253" s="103">
        <v>41.098999999999997</v>
      </c>
      <c r="S253" s="103">
        <v>39.802</v>
      </c>
      <c r="T253" s="103">
        <v>39.756999999999998</v>
      </c>
      <c r="U253" s="103">
        <v>39.215000000000003</v>
      </c>
      <c r="V253" s="103">
        <v>38.93</v>
      </c>
      <c r="W253" s="103">
        <v>39.582000000000001</v>
      </c>
      <c r="X253" s="103">
        <v>39.863999999999997</v>
      </c>
      <c r="Y253" s="103">
        <v>39.600999999999999</v>
      </c>
      <c r="Z253" s="103">
        <v>39.200000000000003</v>
      </c>
      <c r="AA253" s="103">
        <v>39.950000000000003</v>
      </c>
      <c r="AB253" s="103">
        <v>40.853999999999999</v>
      </c>
      <c r="AC253" s="103">
        <v>40.781999999999996</v>
      </c>
      <c r="AD253" s="103">
        <v>41.139000000000003</v>
      </c>
      <c r="AE253" s="103">
        <v>41.067</v>
      </c>
      <c r="AF253" s="103">
        <v>41.432000000000002</v>
      </c>
      <c r="AG253" s="103">
        <v>41.625</v>
      </c>
      <c r="AH253" s="103">
        <v>42.17</v>
      </c>
      <c r="AI253" s="103">
        <v>42.481999999999999</v>
      </c>
      <c r="AJ253" s="103">
        <v>42.088999999999999</v>
      </c>
      <c r="AK253" s="103">
        <v>42.433999999999997</v>
      </c>
    </row>
    <row r="254" spans="1:37" ht="12.75" customHeight="1">
      <c r="A254" s="89">
        <v>248</v>
      </c>
      <c r="B254" s="89" t="s">
        <v>692</v>
      </c>
      <c r="C254" s="89" t="s">
        <v>691</v>
      </c>
      <c r="D254" s="89" t="s">
        <v>614</v>
      </c>
      <c r="E254" s="89"/>
      <c r="F254" s="89"/>
      <c r="G254" s="89" t="s">
        <v>80</v>
      </c>
      <c r="H254" s="89" t="s">
        <v>693</v>
      </c>
      <c r="I254" s="103">
        <v>48.8</v>
      </c>
      <c r="J254" s="103">
        <v>50.753</v>
      </c>
      <c r="K254" s="103">
        <v>52.25</v>
      </c>
      <c r="L254" s="103">
        <v>52.854999999999997</v>
      </c>
      <c r="M254" s="103">
        <v>52.795999999999999</v>
      </c>
      <c r="N254" s="103">
        <v>53.201999999999998</v>
      </c>
      <c r="O254" s="103">
        <v>55.176000000000002</v>
      </c>
      <c r="P254" s="103">
        <v>56.323999999999998</v>
      </c>
      <c r="Q254" s="103">
        <v>56.325000000000003</v>
      </c>
      <c r="R254" s="103">
        <v>56.548000000000002</v>
      </c>
      <c r="S254" s="103">
        <v>56.680999999999997</v>
      </c>
      <c r="T254" s="103">
        <v>56.845999999999997</v>
      </c>
      <c r="U254" s="103">
        <v>55.87</v>
      </c>
      <c r="V254" s="103">
        <v>55.737000000000002</v>
      </c>
      <c r="W254" s="103">
        <v>56.536000000000001</v>
      </c>
      <c r="X254" s="103">
        <v>57.707999999999998</v>
      </c>
      <c r="Y254" s="103">
        <v>58.262</v>
      </c>
      <c r="Z254" s="103">
        <v>58.994</v>
      </c>
      <c r="AA254" s="103">
        <v>59.963000000000001</v>
      </c>
      <c r="AB254" s="103">
        <v>60.006999999999998</v>
      </c>
      <c r="AC254" s="103">
        <v>60.502000000000002</v>
      </c>
      <c r="AD254" s="103">
        <v>60.863999999999997</v>
      </c>
      <c r="AE254" s="103">
        <v>61.25</v>
      </c>
      <c r="AF254" s="103">
        <v>62.265999999999998</v>
      </c>
      <c r="AG254" s="103">
        <v>63.296999999999997</v>
      </c>
      <c r="AH254" s="103">
        <v>64.754999999999995</v>
      </c>
      <c r="AI254" s="103">
        <v>65.438999999999993</v>
      </c>
      <c r="AJ254" s="103">
        <v>65.352999999999994</v>
      </c>
      <c r="AK254" s="103">
        <v>66.106999999999999</v>
      </c>
    </row>
    <row r="255" spans="1:37" ht="12.75" customHeight="1">
      <c r="A255" s="89">
        <v>249</v>
      </c>
      <c r="B255" s="89" t="s">
        <v>743</v>
      </c>
      <c r="C255" s="89" t="s">
        <v>742</v>
      </c>
      <c r="D255" s="89" t="s">
        <v>614</v>
      </c>
      <c r="E255" s="89"/>
      <c r="F255" s="89" t="s">
        <v>118</v>
      </c>
      <c r="G255" s="89"/>
      <c r="H255" s="89" t="s">
        <v>1238</v>
      </c>
      <c r="I255" s="103">
        <v>1005.143</v>
      </c>
      <c r="J255" s="103">
        <v>1013.797</v>
      </c>
      <c r="K255" s="103">
        <v>1030.4179999999999</v>
      </c>
      <c r="L255" s="103">
        <v>1040.2270000000001</v>
      </c>
      <c r="M255" s="103">
        <v>1042.979</v>
      </c>
      <c r="N255" s="103">
        <v>1061.0319999999999</v>
      </c>
      <c r="O255" s="103">
        <v>1088.6300000000001</v>
      </c>
      <c r="P255" s="103">
        <v>1125.961</v>
      </c>
      <c r="Q255" s="103">
        <v>1126.4059999999999</v>
      </c>
      <c r="R255" s="103">
        <v>1123.942</v>
      </c>
      <c r="S255" s="103">
        <v>1127.0250000000001</v>
      </c>
      <c r="T255" s="103">
        <v>1131.1320000000001</v>
      </c>
      <c r="U255" s="103">
        <v>1132.1669999999999</v>
      </c>
      <c r="V255" s="103">
        <v>1150.0239999999999</v>
      </c>
      <c r="W255" s="103">
        <v>1180.79</v>
      </c>
      <c r="X255" s="103">
        <v>1204.04</v>
      </c>
      <c r="Y255" s="103">
        <v>1219.3009999999999</v>
      </c>
      <c r="Z255" s="103">
        <v>1231.079</v>
      </c>
      <c r="AA255" s="103">
        <v>1257.71</v>
      </c>
      <c r="AB255" s="103">
        <v>1281.527</v>
      </c>
      <c r="AC255" s="103">
        <v>1291.6410000000001</v>
      </c>
      <c r="AD255" s="103">
        <v>1302.384</v>
      </c>
      <c r="AE255" s="103">
        <v>1318.0540000000001</v>
      </c>
      <c r="AF255" s="103">
        <v>1338.874</v>
      </c>
      <c r="AG255" s="103">
        <v>1356.8579999999999</v>
      </c>
      <c r="AH255" s="103">
        <v>1380.4159999999999</v>
      </c>
      <c r="AI255" s="103">
        <v>1398.0509999999999</v>
      </c>
      <c r="AJ255" s="103">
        <v>1385.9680000000001</v>
      </c>
      <c r="AK255" s="103">
        <v>1388.9760000000001</v>
      </c>
    </row>
    <row r="256" spans="1:37" ht="12.75" customHeight="1">
      <c r="A256" s="89">
        <v>250</v>
      </c>
      <c r="B256" s="89" t="s">
        <v>697</v>
      </c>
      <c r="C256" s="89" t="s">
        <v>696</v>
      </c>
      <c r="D256" s="89" t="s">
        <v>614</v>
      </c>
      <c r="E256" s="89"/>
      <c r="F256" s="89"/>
      <c r="G256" s="89" t="s">
        <v>80</v>
      </c>
      <c r="H256" s="89" t="s">
        <v>1239</v>
      </c>
      <c r="I256" s="103">
        <v>32.354999999999997</v>
      </c>
      <c r="J256" s="103">
        <v>31.274999999999999</v>
      </c>
      <c r="K256" s="103">
        <v>30.303000000000001</v>
      </c>
      <c r="L256" s="103">
        <v>30.149000000000001</v>
      </c>
      <c r="M256" s="103">
        <v>30.597999999999999</v>
      </c>
      <c r="N256" s="103">
        <v>31.117000000000001</v>
      </c>
      <c r="O256" s="103">
        <v>32.106000000000002</v>
      </c>
      <c r="P256" s="103">
        <v>32.707000000000001</v>
      </c>
      <c r="Q256" s="103">
        <v>32.234999999999999</v>
      </c>
      <c r="R256" s="103">
        <v>31.966000000000001</v>
      </c>
      <c r="S256" s="103">
        <v>30.866</v>
      </c>
      <c r="T256" s="103">
        <v>30.712</v>
      </c>
      <c r="U256" s="103">
        <v>30.513999999999999</v>
      </c>
      <c r="V256" s="103">
        <v>30.489000000000001</v>
      </c>
      <c r="W256" s="103">
        <v>31.263000000000002</v>
      </c>
      <c r="X256" s="103">
        <v>31.382999999999999</v>
      </c>
      <c r="Y256" s="103">
        <v>31.388999999999999</v>
      </c>
      <c r="Z256" s="103">
        <v>30.888999999999999</v>
      </c>
      <c r="AA256" s="103">
        <v>30.8</v>
      </c>
      <c r="AB256" s="103">
        <v>30.893000000000001</v>
      </c>
      <c r="AC256" s="103">
        <v>29.135000000000002</v>
      </c>
      <c r="AD256" s="103">
        <v>29.186</v>
      </c>
      <c r="AE256" s="103">
        <v>29.456</v>
      </c>
      <c r="AF256" s="103">
        <v>33.432000000000002</v>
      </c>
      <c r="AG256" s="103">
        <v>33.398000000000003</v>
      </c>
      <c r="AH256" s="103">
        <v>32.768000000000001</v>
      </c>
      <c r="AI256" s="103">
        <v>32.215000000000003</v>
      </c>
      <c r="AJ256" s="103">
        <v>31.584</v>
      </c>
      <c r="AK256" s="103">
        <v>32.103000000000002</v>
      </c>
    </row>
    <row r="257" spans="1:37" ht="12.75" customHeight="1">
      <c r="A257" s="89">
        <v>251</v>
      </c>
      <c r="B257" s="89" t="s">
        <v>699</v>
      </c>
      <c r="C257" s="89" t="s">
        <v>698</v>
      </c>
      <c r="D257" s="89" t="s">
        <v>614</v>
      </c>
      <c r="E257" s="89"/>
      <c r="F257" s="89"/>
      <c r="G257" s="89" t="s">
        <v>80</v>
      </c>
      <c r="H257" s="89" t="s">
        <v>1240</v>
      </c>
      <c r="I257" s="103">
        <v>36.911999999999999</v>
      </c>
      <c r="J257" s="103">
        <v>34.619</v>
      </c>
      <c r="K257" s="103">
        <v>33.902999999999999</v>
      </c>
      <c r="L257" s="103">
        <v>33.387</v>
      </c>
      <c r="M257" s="103">
        <v>33.454999999999998</v>
      </c>
      <c r="N257" s="103">
        <v>35.439</v>
      </c>
      <c r="O257" s="103">
        <v>37.514000000000003</v>
      </c>
      <c r="P257" s="103">
        <v>37.454000000000001</v>
      </c>
      <c r="Q257" s="103">
        <v>37.496000000000002</v>
      </c>
      <c r="R257" s="103">
        <v>36.326999999999998</v>
      </c>
      <c r="S257" s="103">
        <v>35.892000000000003</v>
      </c>
      <c r="T257" s="103">
        <v>35.133000000000003</v>
      </c>
      <c r="U257" s="103">
        <v>35.215000000000003</v>
      </c>
      <c r="V257" s="103">
        <v>35.468000000000004</v>
      </c>
      <c r="W257" s="103">
        <v>35.854999999999997</v>
      </c>
      <c r="X257" s="103">
        <v>36.457000000000001</v>
      </c>
      <c r="Y257" s="103">
        <v>37.021999999999998</v>
      </c>
      <c r="Z257" s="103">
        <v>37.685000000000002</v>
      </c>
      <c r="AA257" s="103">
        <v>39.081000000000003</v>
      </c>
      <c r="AB257" s="103">
        <v>40.838999999999999</v>
      </c>
      <c r="AC257" s="103">
        <v>40.521000000000001</v>
      </c>
      <c r="AD257" s="103">
        <v>41.57</v>
      </c>
      <c r="AE257" s="103">
        <v>42.936999999999998</v>
      </c>
      <c r="AF257" s="103">
        <v>42.671999999999997</v>
      </c>
      <c r="AG257" s="103">
        <v>42.531999999999996</v>
      </c>
      <c r="AH257" s="103">
        <v>42.713000000000001</v>
      </c>
      <c r="AI257" s="103">
        <v>41.652999999999999</v>
      </c>
      <c r="AJ257" s="103">
        <v>40.4</v>
      </c>
      <c r="AK257" s="103">
        <v>39.957999999999998</v>
      </c>
    </row>
    <row r="258" spans="1:37" ht="12.75" customHeight="1">
      <c r="A258" s="89">
        <v>252</v>
      </c>
      <c r="B258" s="89" t="s">
        <v>701</v>
      </c>
      <c r="C258" s="89" t="s">
        <v>700</v>
      </c>
      <c r="D258" s="89" t="s">
        <v>614</v>
      </c>
      <c r="E258" s="89"/>
      <c r="F258" s="89"/>
      <c r="G258" s="89" t="s">
        <v>80</v>
      </c>
      <c r="H258" s="89" t="s">
        <v>1241</v>
      </c>
      <c r="I258" s="103">
        <v>92.775999999999996</v>
      </c>
      <c r="J258" s="103">
        <v>93.227000000000004</v>
      </c>
      <c r="K258" s="103">
        <v>93.793000000000006</v>
      </c>
      <c r="L258" s="103">
        <v>93.483000000000004</v>
      </c>
      <c r="M258" s="103">
        <v>93.757000000000005</v>
      </c>
      <c r="N258" s="103">
        <v>93.421000000000006</v>
      </c>
      <c r="O258" s="103">
        <v>93.700999999999993</v>
      </c>
      <c r="P258" s="103">
        <v>100.316</v>
      </c>
      <c r="Q258" s="103">
        <v>101.253</v>
      </c>
      <c r="R258" s="103">
        <v>102.431</v>
      </c>
      <c r="S258" s="103">
        <v>101.928</v>
      </c>
      <c r="T258" s="103">
        <v>101.423</v>
      </c>
      <c r="U258" s="103">
        <v>100.791</v>
      </c>
      <c r="V258" s="103">
        <v>102.515</v>
      </c>
      <c r="W258" s="103">
        <v>103.699</v>
      </c>
      <c r="X258" s="103">
        <v>105.702</v>
      </c>
      <c r="Y258" s="103">
        <v>107.343</v>
      </c>
      <c r="Z258" s="103">
        <v>108.649</v>
      </c>
      <c r="AA258" s="103">
        <v>110.059</v>
      </c>
      <c r="AB258" s="103">
        <v>111.218</v>
      </c>
      <c r="AC258" s="103">
        <v>112.283</v>
      </c>
      <c r="AD258" s="103">
        <v>112.66200000000001</v>
      </c>
      <c r="AE258" s="103">
        <v>113.46299999999999</v>
      </c>
      <c r="AF258" s="103">
        <v>115.208</v>
      </c>
      <c r="AG258" s="103">
        <v>116.729</v>
      </c>
      <c r="AH258" s="103">
        <v>117.663</v>
      </c>
      <c r="AI258" s="103">
        <v>119.31100000000001</v>
      </c>
      <c r="AJ258" s="103">
        <v>119.093</v>
      </c>
      <c r="AK258" s="103">
        <v>119.696</v>
      </c>
    </row>
    <row r="259" spans="1:37" ht="12.75" customHeight="1">
      <c r="A259" s="89">
        <v>253</v>
      </c>
      <c r="B259" s="89" t="s">
        <v>703</v>
      </c>
      <c r="C259" s="89" t="s">
        <v>702</v>
      </c>
      <c r="D259" s="89" t="s">
        <v>614</v>
      </c>
      <c r="E259" s="89"/>
      <c r="F259" s="89"/>
      <c r="G259" s="89" t="s">
        <v>80</v>
      </c>
      <c r="H259" s="89" t="s">
        <v>1242</v>
      </c>
      <c r="I259" s="103">
        <v>110.361</v>
      </c>
      <c r="J259" s="103">
        <v>108.07</v>
      </c>
      <c r="K259" s="103">
        <v>109.334</v>
      </c>
      <c r="L259" s="103">
        <v>108.25</v>
      </c>
      <c r="M259" s="103">
        <v>110.456</v>
      </c>
      <c r="N259" s="103">
        <v>109.682</v>
      </c>
      <c r="O259" s="103">
        <v>114.38200000000001</v>
      </c>
      <c r="P259" s="103">
        <v>117.749</v>
      </c>
      <c r="Q259" s="103">
        <v>116.563</v>
      </c>
      <c r="R259" s="103">
        <v>112.486</v>
      </c>
      <c r="S259" s="103">
        <v>114.048</v>
      </c>
      <c r="T259" s="103">
        <v>113.14700000000001</v>
      </c>
      <c r="U259" s="103">
        <v>112.262</v>
      </c>
      <c r="V259" s="103">
        <v>113.05800000000001</v>
      </c>
      <c r="W259" s="103">
        <v>115.24</v>
      </c>
      <c r="X259" s="103">
        <v>117.333</v>
      </c>
      <c r="Y259" s="103">
        <v>116.956</v>
      </c>
      <c r="Z259" s="103">
        <v>116.70699999999999</v>
      </c>
      <c r="AA259" s="103">
        <v>119.22499999999999</v>
      </c>
      <c r="AB259" s="103">
        <v>121.889</v>
      </c>
      <c r="AC259" s="103">
        <v>122.629</v>
      </c>
      <c r="AD259" s="103">
        <v>123.53700000000001</v>
      </c>
      <c r="AE259" s="103">
        <v>125.086</v>
      </c>
      <c r="AF259" s="103">
        <v>126.54</v>
      </c>
      <c r="AG259" s="103">
        <v>128.172</v>
      </c>
      <c r="AH259" s="103">
        <v>129.45599999999999</v>
      </c>
      <c r="AI259" s="103">
        <v>132.322</v>
      </c>
      <c r="AJ259" s="103">
        <v>130.964</v>
      </c>
      <c r="AK259" s="103">
        <v>131.31</v>
      </c>
    </row>
    <row r="260" spans="1:37" ht="12.75" customHeight="1">
      <c r="A260" s="89">
        <v>254</v>
      </c>
      <c r="B260" s="89" t="s">
        <v>705</v>
      </c>
      <c r="C260" s="89" t="s">
        <v>704</v>
      </c>
      <c r="D260" s="89" t="s">
        <v>614</v>
      </c>
      <c r="E260" s="89"/>
      <c r="F260" s="89"/>
      <c r="G260" s="89" t="s">
        <v>80</v>
      </c>
      <c r="H260" s="89" t="s">
        <v>1243</v>
      </c>
      <c r="I260" s="103">
        <v>51.076000000000001</v>
      </c>
      <c r="J260" s="103">
        <v>48.853000000000002</v>
      </c>
      <c r="K260" s="103">
        <v>48.612000000000002</v>
      </c>
      <c r="L260" s="103">
        <v>48.792000000000002</v>
      </c>
      <c r="M260" s="103">
        <v>48.170999999999999</v>
      </c>
      <c r="N260" s="103">
        <v>46.359000000000002</v>
      </c>
      <c r="O260" s="103">
        <v>44.518999999999998</v>
      </c>
      <c r="P260" s="103">
        <v>47.786000000000001</v>
      </c>
      <c r="Q260" s="103">
        <v>46.192</v>
      </c>
      <c r="R260" s="103">
        <v>44.677</v>
      </c>
      <c r="S260" s="103">
        <v>45.030999999999999</v>
      </c>
      <c r="T260" s="103">
        <v>44.680999999999997</v>
      </c>
      <c r="U260" s="103">
        <v>44.579000000000001</v>
      </c>
      <c r="V260" s="103">
        <v>44.915999999999997</v>
      </c>
      <c r="W260" s="103">
        <v>44.082000000000001</v>
      </c>
      <c r="X260" s="103">
        <v>43.58</v>
      </c>
      <c r="Y260" s="103">
        <v>44.305</v>
      </c>
      <c r="Z260" s="103">
        <v>44.773000000000003</v>
      </c>
      <c r="AA260" s="103">
        <v>45.081000000000003</v>
      </c>
      <c r="AB260" s="103">
        <v>45.622999999999998</v>
      </c>
      <c r="AC260" s="103">
        <v>45.802999999999997</v>
      </c>
      <c r="AD260" s="103">
        <v>45.390999999999998</v>
      </c>
      <c r="AE260" s="103">
        <v>45.677999999999997</v>
      </c>
      <c r="AF260" s="103">
        <v>45.398000000000003</v>
      </c>
      <c r="AG260" s="103">
        <v>45.5</v>
      </c>
      <c r="AH260" s="103">
        <v>46.014000000000003</v>
      </c>
      <c r="AI260" s="103">
        <v>46.570999999999998</v>
      </c>
      <c r="AJ260" s="103">
        <v>46.447000000000003</v>
      </c>
      <c r="AK260" s="103">
        <v>45.97</v>
      </c>
    </row>
    <row r="261" spans="1:37" ht="12.75" customHeight="1">
      <c r="A261" s="89">
        <v>255</v>
      </c>
      <c r="B261" s="89" t="s">
        <v>707</v>
      </c>
      <c r="C261" s="89" t="s">
        <v>706</v>
      </c>
      <c r="D261" s="89" t="s">
        <v>614</v>
      </c>
      <c r="E261" s="89"/>
      <c r="F261" s="89"/>
      <c r="G261" s="89" t="s">
        <v>80</v>
      </c>
      <c r="H261" s="89" t="s">
        <v>708</v>
      </c>
      <c r="I261" s="103">
        <v>40.807000000000002</v>
      </c>
      <c r="J261" s="103">
        <v>42.726999999999997</v>
      </c>
      <c r="K261" s="103">
        <v>43.984999999999999</v>
      </c>
      <c r="L261" s="103">
        <v>44.98</v>
      </c>
      <c r="M261" s="103">
        <v>44.78</v>
      </c>
      <c r="N261" s="103">
        <v>45.4</v>
      </c>
      <c r="O261" s="103">
        <v>46.62</v>
      </c>
      <c r="P261" s="103">
        <v>48.039000000000001</v>
      </c>
      <c r="Q261" s="103">
        <v>48.124000000000002</v>
      </c>
      <c r="R261" s="103">
        <v>47.793999999999997</v>
      </c>
      <c r="S261" s="103">
        <v>48.484999999999999</v>
      </c>
      <c r="T261" s="103">
        <v>48.963999999999999</v>
      </c>
      <c r="U261" s="103">
        <v>49.540999999999997</v>
      </c>
      <c r="V261" s="103">
        <v>50.402999999999999</v>
      </c>
      <c r="W261" s="103">
        <v>51.643999999999998</v>
      </c>
      <c r="X261" s="103">
        <v>52.78</v>
      </c>
      <c r="Y261" s="103">
        <v>53.444000000000003</v>
      </c>
      <c r="Z261" s="103">
        <v>53.88</v>
      </c>
      <c r="AA261" s="103">
        <v>54.988999999999997</v>
      </c>
      <c r="AB261" s="103">
        <v>55.56</v>
      </c>
      <c r="AC261" s="103">
        <v>56.28</v>
      </c>
      <c r="AD261" s="103">
        <v>56.82</v>
      </c>
      <c r="AE261" s="103">
        <v>57.673999999999999</v>
      </c>
      <c r="AF261" s="103">
        <v>59.052</v>
      </c>
      <c r="AG261" s="103">
        <v>59.915999999999997</v>
      </c>
      <c r="AH261" s="103">
        <v>61.231999999999999</v>
      </c>
      <c r="AI261" s="103">
        <v>62.204000000000001</v>
      </c>
      <c r="AJ261" s="103">
        <v>62.534999999999997</v>
      </c>
      <c r="AK261" s="103">
        <v>63.927</v>
      </c>
    </row>
    <row r="262" spans="1:37" ht="12.75" customHeight="1">
      <c r="A262" s="89">
        <v>256</v>
      </c>
      <c r="B262" s="89" t="s">
        <v>710</v>
      </c>
      <c r="C262" s="89" t="s">
        <v>709</v>
      </c>
      <c r="D262" s="89" t="s">
        <v>614</v>
      </c>
      <c r="E262" s="89"/>
      <c r="F262" s="89"/>
      <c r="G262" s="89" t="s">
        <v>80</v>
      </c>
      <c r="H262" s="89" t="s">
        <v>711</v>
      </c>
      <c r="I262" s="103">
        <v>60.424999999999997</v>
      </c>
      <c r="J262" s="103">
        <v>61.436</v>
      </c>
      <c r="K262" s="103">
        <v>63.021000000000001</v>
      </c>
      <c r="L262" s="103">
        <v>63.271000000000001</v>
      </c>
      <c r="M262" s="103">
        <v>63.131999999999998</v>
      </c>
      <c r="N262" s="103">
        <v>65.162999999999997</v>
      </c>
      <c r="O262" s="103">
        <v>69.009</v>
      </c>
      <c r="P262" s="103">
        <v>69.212999999999994</v>
      </c>
      <c r="Q262" s="103">
        <v>68.866</v>
      </c>
      <c r="R262" s="103">
        <v>68.900999999999996</v>
      </c>
      <c r="S262" s="103">
        <v>70.001999999999995</v>
      </c>
      <c r="T262" s="103">
        <v>69.665000000000006</v>
      </c>
      <c r="U262" s="103">
        <v>68.899000000000001</v>
      </c>
      <c r="V262" s="103">
        <v>69.927999999999997</v>
      </c>
      <c r="W262" s="103">
        <v>72.397999999999996</v>
      </c>
      <c r="X262" s="103">
        <v>73.266999999999996</v>
      </c>
      <c r="Y262" s="103">
        <v>74.727999999999994</v>
      </c>
      <c r="Z262" s="103">
        <v>75.924000000000007</v>
      </c>
      <c r="AA262" s="103">
        <v>77.91</v>
      </c>
      <c r="AB262" s="103">
        <v>79.218999999999994</v>
      </c>
      <c r="AC262" s="103">
        <v>80.072999999999993</v>
      </c>
      <c r="AD262" s="103">
        <v>80.977000000000004</v>
      </c>
      <c r="AE262" s="103">
        <v>82.233000000000004</v>
      </c>
      <c r="AF262" s="103">
        <v>83.533000000000001</v>
      </c>
      <c r="AG262" s="103">
        <v>85.087000000000003</v>
      </c>
      <c r="AH262" s="103">
        <v>86.42</v>
      </c>
      <c r="AI262" s="103">
        <v>86.058000000000007</v>
      </c>
      <c r="AJ262" s="103">
        <v>84.798000000000002</v>
      </c>
      <c r="AK262" s="103">
        <v>84.632999999999996</v>
      </c>
    </row>
    <row r="263" spans="1:37" ht="12.75" customHeight="1">
      <c r="A263" s="89">
        <v>257</v>
      </c>
      <c r="B263" s="89" t="s">
        <v>713</v>
      </c>
      <c r="C263" s="89" t="s">
        <v>712</v>
      </c>
      <c r="D263" s="89" t="s">
        <v>614</v>
      </c>
      <c r="E263" s="89"/>
      <c r="F263" s="89"/>
      <c r="G263" s="89" t="s">
        <v>80</v>
      </c>
      <c r="H263" s="89" t="s">
        <v>714</v>
      </c>
      <c r="I263" s="103">
        <v>50.975000000000001</v>
      </c>
      <c r="J263" s="103">
        <v>52.777999999999999</v>
      </c>
      <c r="K263" s="103">
        <v>54.146999999999998</v>
      </c>
      <c r="L263" s="103">
        <v>55.225999999999999</v>
      </c>
      <c r="M263" s="103">
        <v>56.036000000000001</v>
      </c>
      <c r="N263" s="103">
        <v>58.12</v>
      </c>
      <c r="O263" s="103">
        <v>60.280999999999999</v>
      </c>
      <c r="P263" s="103">
        <v>62.326999999999998</v>
      </c>
      <c r="Q263" s="103">
        <v>63.042000000000002</v>
      </c>
      <c r="R263" s="103">
        <v>65.075999999999993</v>
      </c>
      <c r="S263" s="103">
        <v>64.908000000000001</v>
      </c>
      <c r="T263" s="103">
        <v>66.820999999999998</v>
      </c>
      <c r="U263" s="103">
        <v>67.956000000000003</v>
      </c>
      <c r="V263" s="103">
        <v>69.405000000000001</v>
      </c>
      <c r="W263" s="103">
        <v>72.111000000000004</v>
      </c>
      <c r="X263" s="103">
        <v>75.099000000000004</v>
      </c>
      <c r="Y263" s="103">
        <v>76.155000000000001</v>
      </c>
      <c r="Z263" s="103">
        <v>76.921000000000006</v>
      </c>
      <c r="AA263" s="103">
        <v>79.138999999999996</v>
      </c>
      <c r="AB263" s="103">
        <v>82.162999999999997</v>
      </c>
      <c r="AC263" s="103">
        <v>82.683000000000007</v>
      </c>
      <c r="AD263" s="103">
        <v>84.391000000000005</v>
      </c>
      <c r="AE263" s="103">
        <v>85.897999999999996</v>
      </c>
      <c r="AF263" s="103">
        <v>88.703000000000003</v>
      </c>
      <c r="AG263" s="103">
        <v>91.367999999999995</v>
      </c>
      <c r="AH263" s="103">
        <v>93.885999999999996</v>
      </c>
      <c r="AI263" s="103">
        <v>95.930999999999997</v>
      </c>
      <c r="AJ263" s="103">
        <v>95.441000000000003</v>
      </c>
      <c r="AK263" s="103">
        <v>96.063999999999993</v>
      </c>
    </row>
    <row r="264" spans="1:37" ht="12.75" customHeight="1">
      <c r="A264" s="89">
        <v>258</v>
      </c>
      <c r="B264" s="89" t="s">
        <v>716</v>
      </c>
      <c r="C264" s="89" t="s">
        <v>715</v>
      </c>
      <c r="D264" s="89" t="s">
        <v>614</v>
      </c>
      <c r="E264" s="89"/>
      <c r="F264" s="89"/>
      <c r="G264" s="89" t="s">
        <v>80</v>
      </c>
      <c r="H264" s="89" t="s">
        <v>717</v>
      </c>
      <c r="I264" s="103">
        <v>122.75700000000001</v>
      </c>
      <c r="J264" s="103">
        <v>126.774</v>
      </c>
      <c r="K264" s="103">
        <v>130.429</v>
      </c>
      <c r="L264" s="103">
        <v>131.31399999999999</v>
      </c>
      <c r="M264" s="103">
        <v>132.38399999999999</v>
      </c>
      <c r="N264" s="103">
        <v>135.64599999999999</v>
      </c>
      <c r="O264" s="103">
        <v>136.33199999999999</v>
      </c>
      <c r="P264" s="103">
        <v>142.74299999999999</v>
      </c>
      <c r="Q264" s="103">
        <v>143.756</v>
      </c>
      <c r="R264" s="103">
        <v>144.251</v>
      </c>
      <c r="S264" s="103">
        <v>143.607</v>
      </c>
      <c r="T264" s="103">
        <v>145.52500000000001</v>
      </c>
      <c r="U264" s="103">
        <v>147.215</v>
      </c>
      <c r="V264" s="103">
        <v>150.54599999999999</v>
      </c>
      <c r="W264" s="103">
        <v>157.65600000000001</v>
      </c>
      <c r="X264" s="103">
        <v>161.619</v>
      </c>
      <c r="Y264" s="103">
        <v>163.435</v>
      </c>
      <c r="Z264" s="103">
        <v>165.53800000000001</v>
      </c>
      <c r="AA264" s="103">
        <v>169.97499999999999</v>
      </c>
      <c r="AB264" s="103">
        <v>175.22399999999999</v>
      </c>
      <c r="AC264" s="103">
        <v>176.76900000000001</v>
      </c>
      <c r="AD264" s="103">
        <v>178.07400000000001</v>
      </c>
      <c r="AE264" s="103">
        <v>180.13399999999999</v>
      </c>
      <c r="AF264" s="103">
        <v>183.316</v>
      </c>
      <c r="AG264" s="103">
        <v>186.50700000000001</v>
      </c>
      <c r="AH264" s="103">
        <v>191.40700000000001</v>
      </c>
      <c r="AI264" s="103">
        <v>194.74299999999999</v>
      </c>
      <c r="AJ264" s="103">
        <v>193.91900000000001</v>
      </c>
      <c r="AK264" s="103">
        <v>194.72800000000001</v>
      </c>
    </row>
    <row r="265" spans="1:37" ht="12.75" customHeight="1">
      <c r="A265" s="89">
        <v>259</v>
      </c>
      <c r="B265" s="89" t="s">
        <v>719</v>
      </c>
      <c r="C265" s="89" t="s">
        <v>718</v>
      </c>
      <c r="D265" s="89" t="s">
        <v>614</v>
      </c>
      <c r="E265" s="89"/>
      <c r="F265" s="89"/>
      <c r="G265" s="89" t="s">
        <v>80</v>
      </c>
      <c r="H265" s="89" t="s">
        <v>720</v>
      </c>
      <c r="I265" s="103">
        <v>35.860999999999997</v>
      </c>
      <c r="J265" s="103">
        <v>36.280999999999999</v>
      </c>
      <c r="K265" s="103">
        <v>36.71</v>
      </c>
      <c r="L265" s="103">
        <v>39.232999999999997</v>
      </c>
      <c r="M265" s="103">
        <v>38.313000000000002</v>
      </c>
      <c r="N265" s="103">
        <v>39.401000000000003</v>
      </c>
      <c r="O265" s="103">
        <v>40.357999999999997</v>
      </c>
      <c r="P265" s="103">
        <v>41.850999999999999</v>
      </c>
      <c r="Q265" s="103">
        <v>41.768999999999998</v>
      </c>
      <c r="R265" s="103">
        <v>41.183</v>
      </c>
      <c r="S265" s="103">
        <v>41.271000000000001</v>
      </c>
      <c r="T265" s="103">
        <v>41.037999999999997</v>
      </c>
      <c r="U265" s="103">
        <v>40.287999999999997</v>
      </c>
      <c r="V265" s="103">
        <v>39.287999999999997</v>
      </c>
      <c r="W265" s="103">
        <v>39.412999999999997</v>
      </c>
      <c r="X265" s="103">
        <v>39.802</v>
      </c>
      <c r="Y265" s="103">
        <v>40.475000000000001</v>
      </c>
      <c r="Z265" s="103">
        <v>40.1</v>
      </c>
      <c r="AA265" s="103">
        <v>40.877000000000002</v>
      </c>
      <c r="AB265" s="103">
        <v>40.973999999999997</v>
      </c>
      <c r="AC265" s="103">
        <v>41.408999999999999</v>
      </c>
      <c r="AD265" s="103">
        <v>41.456000000000003</v>
      </c>
      <c r="AE265" s="103">
        <v>41.731999999999999</v>
      </c>
      <c r="AF265" s="103">
        <v>42.109000000000002</v>
      </c>
      <c r="AG265" s="103">
        <v>42.256999999999998</v>
      </c>
      <c r="AH265" s="103">
        <v>43.594000000000001</v>
      </c>
      <c r="AI265" s="103">
        <v>43.805999999999997</v>
      </c>
      <c r="AJ265" s="103">
        <v>43.456000000000003</v>
      </c>
      <c r="AK265" s="103">
        <v>43.56</v>
      </c>
    </row>
    <row r="266" spans="1:37" ht="12.75" customHeight="1">
      <c r="A266" s="89">
        <v>260</v>
      </c>
      <c r="B266" s="89" t="s">
        <v>722</v>
      </c>
      <c r="C266" s="89" t="s">
        <v>721</v>
      </c>
      <c r="D266" s="89" t="s">
        <v>614</v>
      </c>
      <c r="E266" s="89"/>
      <c r="F266" s="89"/>
      <c r="G266" s="89" t="s">
        <v>80</v>
      </c>
      <c r="H266" s="89" t="s">
        <v>723</v>
      </c>
      <c r="I266" s="103">
        <v>52.118000000000002</v>
      </c>
      <c r="J266" s="103">
        <v>51.465000000000003</v>
      </c>
      <c r="K266" s="103">
        <v>51.429000000000002</v>
      </c>
      <c r="L266" s="103">
        <v>52.802999999999997</v>
      </c>
      <c r="M266" s="103">
        <v>52.276000000000003</v>
      </c>
      <c r="N266" s="103">
        <v>55.088000000000001</v>
      </c>
      <c r="O266" s="103">
        <v>57.487000000000002</v>
      </c>
      <c r="P266" s="103">
        <v>59.04</v>
      </c>
      <c r="Q266" s="103">
        <v>58.661000000000001</v>
      </c>
      <c r="R266" s="103">
        <v>57.908000000000001</v>
      </c>
      <c r="S266" s="103">
        <v>57.951000000000001</v>
      </c>
      <c r="T266" s="103">
        <v>58.618000000000002</v>
      </c>
      <c r="U266" s="103">
        <v>58.701999999999998</v>
      </c>
      <c r="V266" s="103">
        <v>60.4</v>
      </c>
      <c r="W266" s="103">
        <v>62.215000000000003</v>
      </c>
      <c r="X266" s="103">
        <v>62.645000000000003</v>
      </c>
      <c r="Y266" s="103">
        <v>63.152000000000001</v>
      </c>
      <c r="Z266" s="103">
        <v>63.914000000000001</v>
      </c>
      <c r="AA266" s="103">
        <v>65.760999999999996</v>
      </c>
      <c r="AB266" s="103">
        <v>66.626999999999995</v>
      </c>
      <c r="AC266" s="103">
        <v>67.376999999999995</v>
      </c>
      <c r="AD266" s="103">
        <v>68.412000000000006</v>
      </c>
      <c r="AE266" s="103">
        <v>69.41</v>
      </c>
      <c r="AF266" s="103">
        <v>70.039000000000001</v>
      </c>
      <c r="AG266" s="103">
        <v>70.847999999999999</v>
      </c>
      <c r="AH266" s="103">
        <v>71.597999999999999</v>
      </c>
      <c r="AI266" s="103">
        <v>72.814999999999998</v>
      </c>
      <c r="AJ266" s="103">
        <v>72.350999999999999</v>
      </c>
      <c r="AK266" s="103">
        <v>72.674999999999997</v>
      </c>
    </row>
    <row r="267" spans="1:37" ht="12.75" customHeight="1">
      <c r="A267" s="89">
        <v>261</v>
      </c>
      <c r="B267" s="89" t="s">
        <v>725</v>
      </c>
      <c r="C267" s="89" t="s">
        <v>724</v>
      </c>
      <c r="D267" s="89" t="s">
        <v>614</v>
      </c>
      <c r="E267" s="89"/>
      <c r="F267" s="89"/>
      <c r="G267" s="89" t="s">
        <v>80</v>
      </c>
      <c r="H267" s="89" t="s">
        <v>726</v>
      </c>
      <c r="I267" s="103">
        <v>51.98</v>
      </c>
      <c r="J267" s="103">
        <v>52.134999999999998</v>
      </c>
      <c r="K267" s="103">
        <v>53.155000000000001</v>
      </c>
      <c r="L267" s="103">
        <v>53.448999999999998</v>
      </c>
      <c r="M267" s="103">
        <v>54.036000000000001</v>
      </c>
      <c r="N267" s="103">
        <v>55.142000000000003</v>
      </c>
      <c r="O267" s="103">
        <v>56.216000000000001</v>
      </c>
      <c r="P267" s="103">
        <v>58.276000000000003</v>
      </c>
      <c r="Q267" s="103">
        <v>59.093000000000004</v>
      </c>
      <c r="R267" s="103">
        <v>59.295000000000002</v>
      </c>
      <c r="S267" s="103">
        <v>59.735999999999997</v>
      </c>
      <c r="T267" s="103">
        <v>59.534999999999997</v>
      </c>
      <c r="U267" s="103">
        <v>60.048999999999999</v>
      </c>
      <c r="V267" s="103">
        <v>62.131</v>
      </c>
      <c r="W267" s="103">
        <v>65.099000000000004</v>
      </c>
      <c r="X267" s="103">
        <v>66.319000000000003</v>
      </c>
      <c r="Y267" s="103">
        <v>67.426000000000002</v>
      </c>
      <c r="Z267" s="103">
        <v>67.510000000000005</v>
      </c>
      <c r="AA267" s="103">
        <v>68.475999999999999</v>
      </c>
      <c r="AB267" s="103">
        <v>69.058999999999997</v>
      </c>
      <c r="AC267" s="103">
        <v>69.849999999999994</v>
      </c>
      <c r="AD267" s="103">
        <v>70.183000000000007</v>
      </c>
      <c r="AE267" s="103">
        <v>70.668999999999997</v>
      </c>
      <c r="AF267" s="103">
        <v>71.858000000000004</v>
      </c>
      <c r="AG267" s="103">
        <v>72.025000000000006</v>
      </c>
      <c r="AH267" s="103">
        <v>72.102999999999994</v>
      </c>
      <c r="AI267" s="103">
        <v>71.991</v>
      </c>
      <c r="AJ267" s="103">
        <v>71.234999999999999</v>
      </c>
      <c r="AK267" s="103">
        <v>71.537000000000006</v>
      </c>
    </row>
    <row r="268" spans="1:37" ht="12.75" customHeight="1">
      <c r="A268" s="89">
        <v>262</v>
      </c>
      <c r="B268" s="89" t="s">
        <v>728</v>
      </c>
      <c r="C268" s="89" t="s">
        <v>727</v>
      </c>
      <c r="D268" s="89" t="s">
        <v>614</v>
      </c>
      <c r="E268" s="89"/>
      <c r="F268" s="89"/>
      <c r="G268" s="89" t="s">
        <v>80</v>
      </c>
      <c r="H268" s="89" t="s">
        <v>729</v>
      </c>
      <c r="I268" s="103">
        <v>33.106999999999999</v>
      </c>
      <c r="J268" s="103">
        <v>34.497</v>
      </c>
      <c r="K268" s="103">
        <v>35.713000000000001</v>
      </c>
      <c r="L268" s="103">
        <v>38.470999999999997</v>
      </c>
      <c r="M268" s="103">
        <v>38.465000000000003</v>
      </c>
      <c r="N268" s="103">
        <v>39.28</v>
      </c>
      <c r="O268" s="103">
        <v>41.235999999999997</v>
      </c>
      <c r="P268" s="103">
        <v>42.91</v>
      </c>
      <c r="Q268" s="103">
        <v>42.368000000000002</v>
      </c>
      <c r="R268" s="103">
        <v>43.283999999999999</v>
      </c>
      <c r="S268" s="103">
        <v>43.426000000000002</v>
      </c>
      <c r="T268" s="103">
        <v>43.664999999999999</v>
      </c>
      <c r="U268" s="103">
        <v>43.715000000000003</v>
      </c>
      <c r="V268" s="103">
        <v>44.683</v>
      </c>
      <c r="W268" s="103">
        <v>45.927999999999997</v>
      </c>
      <c r="X268" s="103">
        <v>47.179000000000002</v>
      </c>
      <c r="Y268" s="103">
        <v>48.332999999999998</v>
      </c>
      <c r="Z268" s="103">
        <v>48.997</v>
      </c>
      <c r="AA268" s="103">
        <v>49.991999999999997</v>
      </c>
      <c r="AB268" s="103">
        <v>50.524999999999999</v>
      </c>
      <c r="AC268" s="103">
        <v>51.451000000000001</v>
      </c>
      <c r="AD268" s="103">
        <v>52.085000000000001</v>
      </c>
      <c r="AE268" s="103">
        <v>51.984999999999999</v>
      </c>
      <c r="AF268" s="103">
        <v>50.347999999999999</v>
      </c>
      <c r="AG268" s="103">
        <v>51.34</v>
      </c>
      <c r="AH268" s="103">
        <v>52.951000000000001</v>
      </c>
      <c r="AI268" s="103">
        <v>54.414999999999999</v>
      </c>
      <c r="AJ268" s="103">
        <v>53.587000000000003</v>
      </c>
      <c r="AK268" s="103">
        <v>55.555999999999997</v>
      </c>
    </row>
    <row r="269" spans="1:37" ht="12.75" customHeight="1">
      <c r="A269" s="89">
        <v>263</v>
      </c>
      <c r="B269" s="89" t="s">
        <v>731</v>
      </c>
      <c r="C269" s="89" t="s">
        <v>730</v>
      </c>
      <c r="D269" s="89" t="s">
        <v>614</v>
      </c>
      <c r="E269" s="89"/>
      <c r="F269" s="89"/>
      <c r="G269" s="89" t="s">
        <v>80</v>
      </c>
      <c r="H269" s="89" t="s">
        <v>732</v>
      </c>
      <c r="I269" s="103">
        <v>119.74</v>
      </c>
      <c r="J269" s="103">
        <v>124.221</v>
      </c>
      <c r="K269" s="103">
        <v>128.09399999999999</v>
      </c>
      <c r="L269" s="103">
        <v>129.86600000000001</v>
      </c>
      <c r="M269" s="103">
        <v>130.518</v>
      </c>
      <c r="N269" s="103">
        <v>131.72</v>
      </c>
      <c r="O269" s="103">
        <v>135.095</v>
      </c>
      <c r="P269" s="103">
        <v>139.14099999999999</v>
      </c>
      <c r="Q269" s="103">
        <v>140.16300000000001</v>
      </c>
      <c r="R269" s="103">
        <v>140.619</v>
      </c>
      <c r="S269" s="103">
        <v>140.62200000000001</v>
      </c>
      <c r="T269" s="103">
        <v>141.67099999999999</v>
      </c>
      <c r="U269" s="103">
        <v>141.36699999999999</v>
      </c>
      <c r="V269" s="103">
        <v>143.012</v>
      </c>
      <c r="W269" s="103">
        <v>146.685</v>
      </c>
      <c r="X269" s="103">
        <v>150.52500000000001</v>
      </c>
      <c r="Y269" s="103">
        <v>151.40600000000001</v>
      </c>
      <c r="Z269" s="103">
        <v>154.48400000000001</v>
      </c>
      <c r="AA269" s="103">
        <v>157.63399999999999</v>
      </c>
      <c r="AB269" s="103">
        <v>160.107</v>
      </c>
      <c r="AC269" s="103">
        <v>161.77099999999999</v>
      </c>
      <c r="AD269" s="103">
        <v>163.38499999999999</v>
      </c>
      <c r="AE269" s="103">
        <v>165.803</v>
      </c>
      <c r="AF269" s="103">
        <v>169.27500000000001</v>
      </c>
      <c r="AG269" s="103">
        <v>171.21299999999999</v>
      </c>
      <c r="AH269" s="103">
        <v>176.148</v>
      </c>
      <c r="AI269" s="103">
        <v>178.625</v>
      </c>
      <c r="AJ269" s="103">
        <v>176.649</v>
      </c>
      <c r="AK269" s="103">
        <v>173.685</v>
      </c>
    </row>
    <row r="270" spans="1:37" ht="12.75" customHeight="1">
      <c r="A270" s="89">
        <v>264</v>
      </c>
      <c r="B270" s="89" t="s">
        <v>734</v>
      </c>
      <c r="C270" s="89" t="s">
        <v>733</v>
      </c>
      <c r="D270" s="89" t="s">
        <v>614</v>
      </c>
      <c r="E270" s="89"/>
      <c r="F270" s="89"/>
      <c r="G270" s="89" t="s">
        <v>80</v>
      </c>
      <c r="H270" s="89" t="s">
        <v>735</v>
      </c>
      <c r="I270" s="103">
        <v>52.462000000000003</v>
      </c>
      <c r="J270" s="103">
        <v>54.823999999999998</v>
      </c>
      <c r="K270" s="103">
        <v>57.042000000000002</v>
      </c>
      <c r="L270" s="103">
        <v>57.997</v>
      </c>
      <c r="M270" s="103">
        <v>59.033000000000001</v>
      </c>
      <c r="N270" s="103">
        <v>61.481000000000002</v>
      </c>
      <c r="O270" s="103">
        <v>63.988</v>
      </c>
      <c r="P270" s="103">
        <v>66.757999999999996</v>
      </c>
      <c r="Q270" s="103">
        <v>67.349999999999994</v>
      </c>
      <c r="R270" s="103">
        <v>69.245000000000005</v>
      </c>
      <c r="S270" s="103">
        <v>70.414000000000001</v>
      </c>
      <c r="T270" s="103">
        <v>72.277000000000001</v>
      </c>
      <c r="U270" s="103">
        <v>72.936000000000007</v>
      </c>
      <c r="V270" s="103">
        <v>74.557000000000002</v>
      </c>
      <c r="W270" s="103">
        <v>77.531000000000006</v>
      </c>
      <c r="X270" s="103">
        <v>80.146000000000001</v>
      </c>
      <c r="Y270" s="103">
        <v>82.328999999999994</v>
      </c>
      <c r="Z270" s="103">
        <v>83.644999999999996</v>
      </c>
      <c r="AA270" s="103">
        <v>86.691000000000003</v>
      </c>
      <c r="AB270" s="103">
        <v>89.147000000000006</v>
      </c>
      <c r="AC270" s="103">
        <v>90.870999999999995</v>
      </c>
      <c r="AD270" s="103">
        <v>91.284000000000006</v>
      </c>
      <c r="AE270" s="103">
        <v>93.022000000000006</v>
      </c>
      <c r="AF270" s="103">
        <v>93.846000000000004</v>
      </c>
      <c r="AG270" s="103">
        <v>96.247</v>
      </c>
      <c r="AH270" s="103">
        <v>97.064999999999998</v>
      </c>
      <c r="AI270" s="103">
        <v>99.17</v>
      </c>
      <c r="AJ270" s="103">
        <v>98.369</v>
      </c>
      <c r="AK270" s="103">
        <v>98.888999999999996</v>
      </c>
    </row>
    <row r="271" spans="1:37" ht="12.75" customHeight="1">
      <c r="A271" s="89">
        <v>265</v>
      </c>
      <c r="B271" s="89" t="s">
        <v>737</v>
      </c>
      <c r="C271" s="89" t="s">
        <v>736</v>
      </c>
      <c r="D271" s="89" t="s">
        <v>614</v>
      </c>
      <c r="E271" s="89"/>
      <c r="F271" s="89"/>
      <c r="G271" s="89" t="s">
        <v>80</v>
      </c>
      <c r="H271" s="89" t="s">
        <v>738</v>
      </c>
      <c r="I271" s="103">
        <v>39.466999999999999</v>
      </c>
      <c r="J271" s="103">
        <v>38.351999999999997</v>
      </c>
      <c r="K271" s="103">
        <v>38.359000000000002</v>
      </c>
      <c r="L271" s="103">
        <v>37.295999999999999</v>
      </c>
      <c r="M271" s="103">
        <v>36.33</v>
      </c>
      <c r="N271" s="103">
        <v>36.529000000000003</v>
      </c>
      <c r="O271" s="103">
        <v>36.863999999999997</v>
      </c>
      <c r="P271" s="103">
        <v>36.984000000000002</v>
      </c>
      <c r="Q271" s="103">
        <v>37.314999999999998</v>
      </c>
      <c r="R271" s="103">
        <v>36.396999999999998</v>
      </c>
      <c r="S271" s="103">
        <v>36.473999999999997</v>
      </c>
      <c r="T271" s="103">
        <v>36.048999999999999</v>
      </c>
      <c r="U271" s="103">
        <v>35.694000000000003</v>
      </c>
      <c r="V271" s="103">
        <v>36.405999999999999</v>
      </c>
      <c r="W271" s="103">
        <v>36.823</v>
      </c>
      <c r="X271" s="103">
        <v>36.878</v>
      </c>
      <c r="Y271" s="103">
        <v>37.697000000000003</v>
      </c>
      <c r="Z271" s="103">
        <v>37.631999999999998</v>
      </c>
      <c r="AA271" s="103">
        <v>37.994999999999997</v>
      </c>
      <c r="AB271" s="103">
        <v>38.454000000000001</v>
      </c>
      <c r="AC271" s="103">
        <v>38.817</v>
      </c>
      <c r="AD271" s="103">
        <v>38.850999999999999</v>
      </c>
      <c r="AE271" s="103">
        <v>38.944000000000003</v>
      </c>
      <c r="AF271" s="103">
        <v>39.5</v>
      </c>
      <c r="AG271" s="103">
        <v>39.491999999999997</v>
      </c>
      <c r="AH271" s="103">
        <v>40.478999999999999</v>
      </c>
      <c r="AI271" s="103">
        <v>41.067999999999998</v>
      </c>
      <c r="AJ271" s="103">
        <v>40.645000000000003</v>
      </c>
      <c r="AK271" s="103">
        <v>40.402999999999999</v>
      </c>
    </row>
    <row r="272" spans="1:37" ht="12.75" customHeight="1">
      <c r="A272" s="89">
        <v>266</v>
      </c>
      <c r="B272" s="89" t="s">
        <v>740</v>
      </c>
      <c r="C272" s="89" t="s">
        <v>739</v>
      </c>
      <c r="D272" s="89" t="s">
        <v>614</v>
      </c>
      <c r="E272" s="89"/>
      <c r="F272" s="89"/>
      <c r="G272" s="89" t="s">
        <v>80</v>
      </c>
      <c r="H272" s="89" t="s">
        <v>741</v>
      </c>
      <c r="I272" s="103">
        <v>21.963999999999999</v>
      </c>
      <c r="J272" s="103">
        <v>22.263000000000002</v>
      </c>
      <c r="K272" s="103">
        <v>22.388999999999999</v>
      </c>
      <c r="L272" s="103">
        <v>22.26</v>
      </c>
      <c r="M272" s="103">
        <v>21.239000000000001</v>
      </c>
      <c r="N272" s="103">
        <v>22.044</v>
      </c>
      <c r="O272" s="103">
        <v>22.922000000000001</v>
      </c>
      <c r="P272" s="103">
        <v>22.667000000000002</v>
      </c>
      <c r="Q272" s="103">
        <v>22.16</v>
      </c>
      <c r="R272" s="103">
        <v>22.102</v>
      </c>
      <c r="S272" s="103">
        <v>22.364000000000001</v>
      </c>
      <c r="T272" s="103">
        <v>22.207999999999998</v>
      </c>
      <c r="U272" s="103">
        <v>22.443999999999999</v>
      </c>
      <c r="V272" s="103">
        <v>22.818999999999999</v>
      </c>
      <c r="W272" s="103">
        <v>23.148</v>
      </c>
      <c r="X272" s="103">
        <v>23.326000000000001</v>
      </c>
      <c r="Y272" s="103">
        <v>23.706</v>
      </c>
      <c r="Z272" s="103">
        <v>23.831</v>
      </c>
      <c r="AA272" s="103">
        <v>24.024999999999999</v>
      </c>
      <c r="AB272" s="103">
        <v>24.006</v>
      </c>
      <c r="AC272" s="103">
        <v>23.919</v>
      </c>
      <c r="AD272" s="103">
        <v>24.12</v>
      </c>
      <c r="AE272" s="103">
        <v>23.93</v>
      </c>
      <c r="AF272" s="103">
        <v>24.045000000000002</v>
      </c>
      <c r="AG272" s="103">
        <v>24.227</v>
      </c>
      <c r="AH272" s="103">
        <v>24.919</v>
      </c>
      <c r="AI272" s="103">
        <v>25.152999999999999</v>
      </c>
      <c r="AJ272" s="103">
        <v>24.495000000000001</v>
      </c>
      <c r="AK272" s="103">
        <v>24.282</v>
      </c>
    </row>
    <row r="273" spans="1:37" ht="24.75" customHeight="1">
      <c r="A273" s="89">
        <v>267</v>
      </c>
      <c r="B273" s="4" t="s">
        <v>855</v>
      </c>
      <c r="C273" s="4" t="s">
        <v>1</v>
      </c>
      <c r="D273" s="4" t="s">
        <v>748</v>
      </c>
      <c r="E273" s="89" t="s">
        <v>212</v>
      </c>
      <c r="F273" s="89"/>
      <c r="G273" s="89"/>
      <c r="H273" s="4" t="s">
        <v>66</v>
      </c>
      <c r="I273" s="102">
        <v>8145.8159999999998</v>
      </c>
      <c r="J273" s="102">
        <v>7960.4260000000004</v>
      </c>
      <c r="K273" s="102">
        <v>7934.2030000000004</v>
      </c>
      <c r="L273" s="102">
        <v>7971.6229999999996</v>
      </c>
      <c r="M273" s="102">
        <v>8026.7780000000002</v>
      </c>
      <c r="N273" s="102">
        <v>8184.4089999999997</v>
      </c>
      <c r="O273" s="102">
        <v>8365.39</v>
      </c>
      <c r="P273" s="102">
        <v>8615.6749999999993</v>
      </c>
      <c r="Q273" s="102">
        <v>8576.7999999999993</v>
      </c>
      <c r="R273" s="102">
        <v>8539.8580000000002</v>
      </c>
      <c r="S273" s="102">
        <v>8452.7870000000003</v>
      </c>
      <c r="T273" s="102">
        <v>8498.7139999999999</v>
      </c>
      <c r="U273" s="102">
        <v>8483.9850000000006</v>
      </c>
      <c r="V273" s="102">
        <v>8524.6190000000006</v>
      </c>
      <c r="W273" s="102">
        <v>8664.6489999999994</v>
      </c>
      <c r="X273" s="102">
        <v>8786.3790000000008</v>
      </c>
      <c r="Y273" s="102">
        <v>8772.24</v>
      </c>
      <c r="Z273" s="102">
        <v>8787.6730000000007</v>
      </c>
      <c r="AA273" s="102">
        <v>8908.5930000000008</v>
      </c>
      <c r="AB273" s="102">
        <v>8995.91</v>
      </c>
      <c r="AC273" s="102">
        <v>9057.3060000000005</v>
      </c>
      <c r="AD273" s="102">
        <v>9128.2440000000006</v>
      </c>
      <c r="AE273" s="102">
        <v>9223.42</v>
      </c>
      <c r="AF273" s="102">
        <v>9318.652</v>
      </c>
      <c r="AG273" s="102">
        <v>9426.6080000000002</v>
      </c>
      <c r="AH273" s="102">
        <v>9558.2610000000004</v>
      </c>
      <c r="AI273" s="102">
        <v>9652.616</v>
      </c>
      <c r="AJ273" s="102">
        <v>9576.9950000000008</v>
      </c>
      <c r="AK273" s="102">
        <v>9599.732</v>
      </c>
    </row>
    <row r="274" spans="1:37" ht="12.75" customHeight="1">
      <c r="A274" s="89">
        <v>268</v>
      </c>
      <c r="B274" s="89" t="s">
        <v>781</v>
      </c>
      <c r="C274" s="89" t="s">
        <v>2</v>
      </c>
      <c r="D274" s="89" t="s">
        <v>748</v>
      </c>
      <c r="E274" s="89"/>
      <c r="F274" s="89" t="s">
        <v>118</v>
      </c>
      <c r="G274" s="89"/>
      <c r="H274" s="89" t="s">
        <v>1244</v>
      </c>
      <c r="I274" s="103">
        <v>2504.4059999999999</v>
      </c>
      <c r="J274" s="103">
        <v>2425.6379999999999</v>
      </c>
      <c r="K274" s="103">
        <v>2409.1320000000001</v>
      </c>
      <c r="L274" s="103">
        <v>2410.9059999999999</v>
      </c>
      <c r="M274" s="103">
        <v>2421.9470000000001</v>
      </c>
      <c r="N274" s="103">
        <v>2468.3359999999998</v>
      </c>
      <c r="O274" s="103">
        <v>2521.1570000000002</v>
      </c>
      <c r="P274" s="103">
        <v>2589.1370000000002</v>
      </c>
      <c r="Q274" s="103">
        <v>2575.433</v>
      </c>
      <c r="R274" s="103">
        <v>2556.8009999999999</v>
      </c>
      <c r="S274" s="103">
        <v>2530.317</v>
      </c>
      <c r="T274" s="103">
        <v>2544.5079999999998</v>
      </c>
      <c r="U274" s="103">
        <v>2541.2269999999999</v>
      </c>
      <c r="V274" s="103">
        <v>2544.4960000000001</v>
      </c>
      <c r="W274" s="103">
        <v>2587.335</v>
      </c>
      <c r="X274" s="103">
        <v>2625.4879999999998</v>
      </c>
      <c r="Y274" s="103">
        <v>2619.8589999999999</v>
      </c>
      <c r="Z274" s="103">
        <v>2613.9459999999999</v>
      </c>
      <c r="AA274" s="103">
        <v>2638.1179999999999</v>
      </c>
      <c r="AB274" s="103">
        <v>2657.837</v>
      </c>
      <c r="AC274" s="103">
        <v>2672.6489999999999</v>
      </c>
      <c r="AD274" s="103">
        <v>2689.6239999999998</v>
      </c>
      <c r="AE274" s="103">
        <v>2720.779</v>
      </c>
      <c r="AF274" s="103">
        <v>2743.5250000000001</v>
      </c>
      <c r="AG274" s="103">
        <v>2771.0920000000001</v>
      </c>
      <c r="AH274" s="103">
        <v>2807.4560000000001</v>
      </c>
      <c r="AI274" s="103">
        <v>2834.2249999999999</v>
      </c>
      <c r="AJ274" s="103">
        <v>2821.6669999999999</v>
      </c>
      <c r="AK274" s="103">
        <v>2822.8220000000001</v>
      </c>
    </row>
    <row r="275" spans="1:37" ht="12.75" customHeight="1">
      <c r="A275" s="89">
        <v>269</v>
      </c>
      <c r="B275" s="89" t="s">
        <v>747</v>
      </c>
      <c r="C275" s="89" t="s">
        <v>746</v>
      </c>
      <c r="D275" s="89" t="s">
        <v>748</v>
      </c>
      <c r="E275" s="89"/>
      <c r="F275" s="89"/>
      <c r="G275" s="89" t="s">
        <v>80</v>
      </c>
      <c r="H275" s="89" t="s">
        <v>1245</v>
      </c>
      <c r="I275" s="103">
        <v>450.08</v>
      </c>
      <c r="J275" s="103">
        <v>434.13499999999999</v>
      </c>
      <c r="K275" s="103">
        <v>428.18099999999998</v>
      </c>
      <c r="L275" s="103">
        <v>426.80900000000003</v>
      </c>
      <c r="M275" s="103">
        <v>424.39800000000002</v>
      </c>
      <c r="N275" s="103">
        <v>437.78500000000003</v>
      </c>
      <c r="O275" s="103">
        <v>450.13299999999998</v>
      </c>
      <c r="P275" s="103">
        <v>459.01900000000001</v>
      </c>
      <c r="Q275" s="103">
        <v>461.613</v>
      </c>
      <c r="R275" s="103">
        <v>459.20699999999999</v>
      </c>
      <c r="S275" s="103">
        <v>454.459</v>
      </c>
      <c r="T275" s="103">
        <v>453.90600000000001</v>
      </c>
      <c r="U275" s="103">
        <v>457.85599999999999</v>
      </c>
      <c r="V275" s="103">
        <v>462.14</v>
      </c>
      <c r="W275" s="103">
        <v>471.76299999999998</v>
      </c>
      <c r="X275" s="103">
        <v>489.69600000000003</v>
      </c>
      <c r="Y275" s="103">
        <v>494.16199999999998</v>
      </c>
      <c r="Z275" s="103">
        <v>492.60300000000001</v>
      </c>
      <c r="AA275" s="103">
        <v>497.42399999999998</v>
      </c>
      <c r="AB275" s="103">
        <v>501.91</v>
      </c>
      <c r="AC275" s="103">
        <v>508.56299999999999</v>
      </c>
      <c r="AD275" s="103">
        <v>511.37599999999998</v>
      </c>
      <c r="AE275" s="103">
        <v>518.74400000000003</v>
      </c>
      <c r="AF275" s="103">
        <v>527.17399999999998</v>
      </c>
      <c r="AG275" s="103">
        <v>534.97900000000004</v>
      </c>
      <c r="AH275" s="103">
        <v>545.45000000000005</v>
      </c>
      <c r="AI275" s="103">
        <v>553.02700000000004</v>
      </c>
      <c r="AJ275" s="103">
        <v>555.125</v>
      </c>
      <c r="AK275" s="103">
        <v>556.62599999999998</v>
      </c>
    </row>
    <row r="276" spans="1:37" ht="12.75" customHeight="1">
      <c r="A276" s="89">
        <v>270</v>
      </c>
      <c r="B276" s="89" t="s">
        <v>750</v>
      </c>
      <c r="C276" s="89" t="s">
        <v>749</v>
      </c>
      <c r="D276" s="89" t="s">
        <v>748</v>
      </c>
      <c r="E276" s="89"/>
      <c r="F276" s="89"/>
      <c r="G276" s="89" t="s">
        <v>80</v>
      </c>
      <c r="H276" s="89" t="s">
        <v>1246</v>
      </c>
      <c r="I276" s="103">
        <v>225.20400000000001</v>
      </c>
      <c r="J276" s="103">
        <v>212.804</v>
      </c>
      <c r="K276" s="103">
        <v>209.17500000000001</v>
      </c>
      <c r="L276" s="103">
        <v>208.03700000000001</v>
      </c>
      <c r="M276" s="103">
        <v>207.36099999999999</v>
      </c>
      <c r="N276" s="103">
        <v>212.28100000000001</v>
      </c>
      <c r="O276" s="103">
        <v>216.161</v>
      </c>
      <c r="P276" s="103">
        <v>223.322</v>
      </c>
      <c r="Q276" s="103">
        <v>217.75</v>
      </c>
      <c r="R276" s="103">
        <v>214.28100000000001</v>
      </c>
      <c r="S276" s="103">
        <v>215.637</v>
      </c>
      <c r="T276" s="103">
        <v>218.42599999999999</v>
      </c>
      <c r="U276" s="103">
        <v>216.46299999999999</v>
      </c>
      <c r="V276" s="103">
        <v>217.09399999999999</v>
      </c>
      <c r="W276" s="103">
        <v>221.80699999999999</v>
      </c>
      <c r="X276" s="103">
        <v>225.858</v>
      </c>
      <c r="Y276" s="103">
        <v>224.822</v>
      </c>
      <c r="Z276" s="103">
        <v>222.36500000000001</v>
      </c>
      <c r="AA276" s="103">
        <v>221.71600000000001</v>
      </c>
      <c r="AB276" s="103">
        <v>223.89699999999999</v>
      </c>
      <c r="AC276" s="103">
        <v>224.738</v>
      </c>
      <c r="AD276" s="103">
        <v>226.37700000000001</v>
      </c>
      <c r="AE276" s="103">
        <v>227.16300000000001</v>
      </c>
      <c r="AF276" s="103">
        <v>228.102</v>
      </c>
      <c r="AG276" s="103">
        <v>231.18799999999999</v>
      </c>
      <c r="AH276" s="103">
        <v>232.608</v>
      </c>
      <c r="AI276" s="103">
        <v>234.041</v>
      </c>
      <c r="AJ276" s="103">
        <v>232.893</v>
      </c>
      <c r="AK276" s="103">
        <v>232.65100000000001</v>
      </c>
    </row>
    <row r="277" spans="1:37" ht="12.75" customHeight="1">
      <c r="A277" s="89">
        <v>271</v>
      </c>
      <c r="B277" s="89" t="s">
        <v>752</v>
      </c>
      <c r="C277" s="89" t="s">
        <v>751</v>
      </c>
      <c r="D277" s="89" t="s">
        <v>748</v>
      </c>
      <c r="E277" s="89"/>
      <c r="F277" s="89"/>
      <c r="G277" s="89" t="s">
        <v>80</v>
      </c>
      <c r="H277" s="89" t="s">
        <v>1247</v>
      </c>
      <c r="I277" s="103">
        <v>301.75799999999998</v>
      </c>
      <c r="J277" s="103">
        <v>296.99799999999999</v>
      </c>
      <c r="K277" s="103">
        <v>294.14299999999997</v>
      </c>
      <c r="L277" s="103">
        <v>299.03100000000001</v>
      </c>
      <c r="M277" s="103">
        <v>297.65199999999999</v>
      </c>
      <c r="N277" s="103">
        <v>302.33600000000001</v>
      </c>
      <c r="O277" s="103">
        <v>307.17599999999999</v>
      </c>
      <c r="P277" s="103">
        <v>314.27300000000002</v>
      </c>
      <c r="Q277" s="103">
        <v>314.91399999999999</v>
      </c>
      <c r="R277" s="103">
        <v>309.76799999999997</v>
      </c>
      <c r="S277" s="103">
        <v>305.58699999999999</v>
      </c>
      <c r="T277" s="103">
        <v>303.74099999999999</v>
      </c>
      <c r="U277" s="103">
        <v>302.483</v>
      </c>
      <c r="V277" s="103">
        <v>303.86700000000002</v>
      </c>
      <c r="W277" s="103">
        <v>311.67200000000003</v>
      </c>
      <c r="X277" s="103">
        <v>314.267</v>
      </c>
      <c r="Y277" s="103">
        <v>316.33699999999999</v>
      </c>
      <c r="Z277" s="103">
        <v>318.41800000000001</v>
      </c>
      <c r="AA277" s="103">
        <v>320.56200000000001</v>
      </c>
      <c r="AB277" s="103">
        <v>322.5</v>
      </c>
      <c r="AC277" s="103">
        <v>322.04500000000002</v>
      </c>
      <c r="AD277" s="103">
        <v>324.57</v>
      </c>
      <c r="AE277" s="103">
        <v>330.57299999999998</v>
      </c>
      <c r="AF277" s="103">
        <v>331.45699999999999</v>
      </c>
      <c r="AG277" s="103">
        <v>331.279</v>
      </c>
      <c r="AH277" s="103">
        <v>336.77</v>
      </c>
      <c r="AI277" s="103">
        <v>339.61</v>
      </c>
      <c r="AJ277" s="103">
        <v>340.69</v>
      </c>
      <c r="AK277" s="103">
        <v>339.11500000000001</v>
      </c>
    </row>
    <row r="278" spans="1:37" ht="12.75" customHeight="1">
      <c r="A278" s="89">
        <v>272</v>
      </c>
      <c r="B278" s="89" t="s">
        <v>754</v>
      </c>
      <c r="C278" s="89" t="s">
        <v>753</v>
      </c>
      <c r="D278" s="89" t="s">
        <v>748</v>
      </c>
      <c r="E278" s="89"/>
      <c r="F278" s="89"/>
      <c r="G278" s="89" t="s">
        <v>80</v>
      </c>
      <c r="H278" s="89" t="s">
        <v>1248</v>
      </c>
      <c r="I278" s="103">
        <v>126.967</v>
      </c>
      <c r="J278" s="103">
        <v>120.265</v>
      </c>
      <c r="K278" s="103">
        <v>121.03400000000001</v>
      </c>
      <c r="L278" s="103">
        <v>120.492</v>
      </c>
      <c r="M278" s="103">
        <v>120.113</v>
      </c>
      <c r="N278" s="103">
        <v>119.297</v>
      </c>
      <c r="O278" s="103">
        <v>123.163</v>
      </c>
      <c r="P278" s="103">
        <v>124.482</v>
      </c>
      <c r="Q278" s="103">
        <v>123.154</v>
      </c>
      <c r="R278" s="103">
        <v>122.063</v>
      </c>
      <c r="S278" s="103">
        <v>120.72799999999999</v>
      </c>
      <c r="T278" s="103">
        <v>120.551</v>
      </c>
      <c r="U278" s="103">
        <v>119.319</v>
      </c>
      <c r="V278" s="103">
        <v>118.639</v>
      </c>
      <c r="W278" s="103">
        <v>120.176</v>
      </c>
      <c r="X278" s="103">
        <v>120.196</v>
      </c>
      <c r="Y278" s="103">
        <v>118.434</v>
      </c>
      <c r="Z278" s="103">
        <v>117.15600000000001</v>
      </c>
      <c r="AA278" s="103">
        <v>117.871</v>
      </c>
      <c r="AB278" s="103">
        <v>118.438</v>
      </c>
      <c r="AC278" s="103">
        <v>118.166</v>
      </c>
      <c r="AD278" s="103">
        <v>118.568</v>
      </c>
      <c r="AE278" s="103">
        <v>118.93</v>
      </c>
      <c r="AF278" s="103">
        <v>120.46899999999999</v>
      </c>
      <c r="AG278" s="103">
        <v>122.40600000000001</v>
      </c>
      <c r="AH278" s="103">
        <v>123.956</v>
      </c>
      <c r="AI278" s="103">
        <v>125.94</v>
      </c>
      <c r="AJ278" s="103">
        <v>125.523</v>
      </c>
      <c r="AK278" s="103">
        <v>124.114</v>
      </c>
    </row>
    <row r="279" spans="1:37" ht="12.75" customHeight="1">
      <c r="A279" s="89">
        <v>273</v>
      </c>
      <c r="B279" s="89" t="s">
        <v>756</v>
      </c>
      <c r="C279" s="89" t="s">
        <v>755</v>
      </c>
      <c r="D279" s="89" t="s">
        <v>748</v>
      </c>
      <c r="E279" s="89"/>
      <c r="F279" s="89"/>
      <c r="G279" s="89" t="s">
        <v>80</v>
      </c>
      <c r="H279" s="89" t="s">
        <v>1249</v>
      </c>
      <c r="I279" s="103">
        <v>118.91</v>
      </c>
      <c r="J279" s="103">
        <v>115.437</v>
      </c>
      <c r="K279" s="103">
        <v>116.239</v>
      </c>
      <c r="L279" s="103">
        <v>116.03</v>
      </c>
      <c r="M279" s="103">
        <v>116.089</v>
      </c>
      <c r="N279" s="103">
        <v>118.34699999999999</v>
      </c>
      <c r="O279" s="103">
        <v>121.086</v>
      </c>
      <c r="P279" s="103">
        <v>124.458</v>
      </c>
      <c r="Q279" s="103">
        <v>123.604</v>
      </c>
      <c r="R279" s="103">
        <v>122.893</v>
      </c>
      <c r="S279" s="103">
        <v>120.27</v>
      </c>
      <c r="T279" s="103">
        <v>121.083</v>
      </c>
      <c r="U279" s="103">
        <v>120.36799999999999</v>
      </c>
      <c r="V279" s="103">
        <v>121.235</v>
      </c>
      <c r="W279" s="103">
        <v>123.157</v>
      </c>
      <c r="X279" s="103">
        <v>124.69</v>
      </c>
      <c r="Y279" s="103">
        <v>124.205</v>
      </c>
      <c r="Z279" s="103">
        <v>124.49</v>
      </c>
      <c r="AA279" s="103">
        <v>126.02500000000001</v>
      </c>
      <c r="AB279" s="103">
        <v>127.1</v>
      </c>
      <c r="AC279" s="103">
        <v>129.101</v>
      </c>
      <c r="AD279" s="103">
        <v>130.476</v>
      </c>
      <c r="AE279" s="103">
        <v>132.726</v>
      </c>
      <c r="AF279" s="103">
        <v>134.09</v>
      </c>
      <c r="AG279" s="103">
        <v>136.82499999999999</v>
      </c>
      <c r="AH279" s="103">
        <v>136.47300000000001</v>
      </c>
      <c r="AI279" s="103">
        <v>138.18299999999999</v>
      </c>
      <c r="AJ279" s="103">
        <v>137.14500000000001</v>
      </c>
      <c r="AK279" s="103">
        <v>138.67500000000001</v>
      </c>
    </row>
    <row r="280" spans="1:37" ht="12.75" customHeight="1">
      <c r="A280" s="89">
        <v>274</v>
      </c>
      <c r="B280" s="89" t="s">
        <v>758</v>
      </c>
      <c r="C280" s="89" t="s">
        <v>757</v>
      </c>
      <c r="D280" s="89" t="s">
        <v>748</v>
      </c>
      <c r="E280" s="89"/>
      <c r="F280" s="89"/>
      <c r="G280" s="89" t="s">
        <v>80</v>
      </c>
      <c r="H280" s="89" t="s">
        <v>1250</v>
      </c>
      <c r="I280" s="103">
        <v>81.010000000000005</v>
      </c>
      <c r="J280" s="103">
        <v>77.582999999999998</v>
      </c>
      <c r="K280" s="103">
        <v>76.831000000000003</v>
      </c>
      <c r="L280" s="103">
        <v>76.340999999999994</v>
      </c>
      <c r="M280" s="103">
        <v>76.936000000000007</v>
      </c>
      <c r="N280" s="103">
        <v>78.394000000000005</v>
      </c>
      <c r="O280" s="103">
        <v>79.396000000000001</v>
      </c>
      <c r="P280" s="103">
        <v>79.614000000000004</v>
      </c>
      <c r="Q280" s="103">
        <v>79.468000000000004</v>
      </c>
      <c r="R280" s="103">
        <v>79.394000000000005</v>
      </c>
      <c r="S280" s="103">
        <v>77.819000000000003</v>
      </c>
      <c r="T280" s="103">
        <v>78.055000000000007</v>
      </c>
      <c r="U280" s="103">
        <v>77.998000000000005</v>
      </c>
      <c r="V280" s="103">
        <v>78.149000000000001</v>
      </c>
      <c r="W280" s="103">
        <v>79.305000000000007</v>
      </c>
      <c r="X280" s="103">
        <v>80.146000000000001</v>
      </c>
      <c r="Y280" s="103">
        <v>81.453000000000003</v>
      </c>
      <c r="Z280" s="103">
        <v>80.816999999999993</v>
      </c>
      <c r="AA280" s="103">
        <v>81.567999999999998</v>
      </c>
      <c r="AB280" s="103">
        <v>82.718999999999994</v>
      </c>
      <c r="AC280" s="103">
        <v>82.236000000000004</v>
      </c>
      <c r="AD280" s="103">
        <v>81.480999999999995</v>
      </c>
      <c r="AE280" s="103">
        <v>81.778000000000006</v>
      </c>
      <c r="AF280" s="103">
        <v>81.650999999999996</v>
      </c>
      <c r="AG280" s="103">
        <v>81.593000000000004</v>
      </c>
      <c r="AH280" s="103">
        <v>80.879000000000005</v>
      </c>
      <c r="AI280" s="103">
        <v>80.457999999999998</v>
      </c>
      <c r="AJ280" s="103">
        <v>78.543999999999997</v>
      </c>
      <c r="AK280" s="103">
        <v>78.686999999999998</v>
      </c>
    </row>
    <row r="281" spans="1:37" ht="12.75" customHeight="1">
      <c r="A281" s="89">
        <v>275</v>
      </c>
      <c r="B281" s="89" t="s">
        <v>760</v>
      </c>
      <c r="C281" s="89" t="s">
        <v>759</v>
      </c>
      <c r="D281" s="89" t="s">
        <v>748</v>
      </c>
      <c r="E281" s="89"/>
      <c r="F281" s="89"/>
      <c r="G281" s="89" t="s">
        <v>80</v>
      </c>
      <c r="H281" s="89" t="s">
        <v>1251</v>
      </c>
      <c r="I281" s="103">
        <v>89.534999999999997</v>
      </c>
      <c r="J281" s="103">
        <v>87.046000000000006</v>
      </c>
      <c r="K281" s="103">
        <v>87.287000000000006</v>
      </c>
      <c r="L281" s="103">
        <v>83.340999999999994</v>
      </c>
      <c r="M281" s="103">
        <v>85.626000000000005</v>
      </c>
      <c r="N281" s="103">
        <v>87.02</v>
      </c>
      <c r="O281" s="103">
        <v>90.052999999999997</v>
      </c>
      <c r="P281" s="103">
        <v>92.64</v>
      </c>
      <c r="Q281" s="103">
        <v>92.081999999999994</v>
      </c>
      <c r="R281" s="103">
        <v>91.994</v>
      </c>
      <c r="S281" s="103">
        <v>91.084000000000003</v>
      </c>
      <c r="T281" s="103">
        <v>91.334000000000003</v>
      </c>
      <c r="U281" s="103">
        <v>90.319000000000003</v>
      </c>
      <c r="V281" s="103">
        <v>88.241</v>
      </c>
      <c r="W281" s="103">
        <v>89.09</v>
      </c>
      <c r="X281" s="103">
        <v>90.456999999999994</v>
      </c>
      <c r="Y281" s="103">
        <v>90.225999999999999</v>
      </c>
      <c r="Z281" s="103">
        <v>90.478999999999999</v>
      </c>
      <c r="AA281" s="103">
        <v>91.698999999999998</v>
      </c>
      <c r="AB281" s="103">
        <v>92.545000000000002</v>
      </c>
      <c r="AC281" s="103">
        <v>93.04</v>
      </c>
      <c r="AD281" s="103">
        <v>92.355999999999995</v>
      </c>
      <c r="AE281" s="103">
        <v>92.813000000000002</v>
      </c>
      <c r="AF281" s="103">
        <v>92.741</v>
      </c>
      <c r="AG281" s="103">
        <v>91.754000000000005</v>
      </c>
      <c r="AH281" s="103">
        <v>92.903999999999996</v>
      </c>
      <c r="AI281" s="103">
        <v>92.846999999999994</v>
      </c>
      <c r="AJ281" s="103">
        <v>91.18</v>
      </c>
      <c r="AK281" s="103">
        <v>91.96</v>
      </c>
    </row>
    <row r="282" spans="1:37" ht="12.75" customHeight="1">
      <c r="A282" s="89">
        <v>276</v>
      </c>
      <c r="B282" s="89" t="s">
        <v>762</v>
      </c>
      <c r="C282" s="89" t="s">
        <v>761</v>
      </c>
      <c r="D282" s="89" t="s">
        <v>748</v>
      </c>
      <c r="E282" s="89"/>
      <c r="F282" s="89"/>
      <c r="G282" s="89" t="s">
        <v>80</v>
      </c>
      <c r="H282" s="89" t="s">
        <v>1252</v>
      </c>
      <c r="I282" s="103">
        <v>70.262</v>
      </c>
      <c r="J282" s="103">
        <v>66.266999999999996</v>
      </c>
      <c r="K282" s="103">
        <v>64.765000000000001</v>
      </c>
      <c r="L282" s="103">
        <v>63.93</v>
      </c>
      <c r="M282" s="103">
        <v>63.563000000000002</v>
      </c>
      <c r="N282" s="103">
        <v>64.055000000000007</v>
      </c>
      <c r="O282" s="103">
        <v>63.433</v>
      </c>
      <c r="P282" s="103">
        <v>64.97</v>
      </c>
      <c r="Q282" s="103">
        <v>64.256</v>
      </c>
      <c r="R282" s="103">
        <v>63.442999999999998</v>
      </c>
      <c r="S282" s="103">
        <v>62.183999999999997</v>
      </c>
      <c r="T282" s="103">
        <v>62.201999999999998</v>
      </c>
      <c r="U282" s="103">
        <v>61.073</v>
      </c>
      <c r="V282" s="103">
        <v>60.686999999999998</v>
      </c>
      <c r="W282" s="103">
        <v>61.152000000000001</v>
      </c>
      <c r="X282" s="103">
        <v>61.573999999999998</v>
      </c>
      <c r="Y282" s="103">
        <v>59.698999999999998</v>
      </c>
      <c r="Z282" s="103">
        <v>59.220999999999997</v>
      </c>
      <c r="AA282" s="103">
        <v>59.747999999999998</v>
      </c>
      <c r="AB282" s="103">
        <v>60.622</v>
      </c>
      <c r="AC282" s="103">
        <v>59.19</v>
      </c>
      <c r="AD282" s="103">
        <v>59.137</v>
      </c>
      <c r="AE282" s="103">
        <v>59.865000000000002</v>
      </c>
      <c r="AF282" s="103">
        <v>59.738</v>
      </c>
      <c r="AG282" s="103">
        <v>60.195999999999998</v>
      </c>
      <c r="AH282" s="103">
        <v>60.728000000000002</v>
      </c>
      <c r="AI282" s="103">
        <v>61.615000000000002</v>
      </c>
      <c r="AJ282" s="103">
        <v>60.7</v>
      </c>
      <c r="AK282" s="103">
        <v>60.412999999999997</v>
      </c>
    </row>
    <row r="283" spans="1:37" ht="12.75" customHeight="1">
      <c r="A283" s="89">
        <v>277</v>
      </c>
      <c r="B283" s="89" t="s">
        <v>764</v>
      </c>
      <c r="C283" s="89" t="s">
        <v>763</v>
      </c>
      <c r="D283" s="89" t="s">
        <v>748</v>
      </c>
      <c r="E283" s="89"/>
      <c r="F283" s="89"/>
      <c r="G283" s="89" t="s">
        <v>80</v>
      </c>
      <c r="H283" s="89" t="s">
        <v>1253</v>
      </c>
      <c r="I283" s="103">
        <v>75.995999999999995</v>
      </c>
      <c r="J283" s="103">
        <v>71.066999999999993</v>
      </c>
      <c r="K283" s="103">
        <v>70.349000000000004</v>
      </c>
      <c r="L283" s="103">
        <v>69.578999999999994</v>
      </c>
      <c r="M283" s="103">
        <v>70.388999999999996</v>
      </c>
      <c r="N283" s="103">
        <v>70.94</v>
      </c>
      <c r="O283" s="103">
        <v>71.387</v>
      </c>
      <c r="P283" s="103">
        <v>74.027000000000001</v>
      </c>
      <c r="Q283" s="103">
        <v>73.44</v>
      </c>
      <c r="R283" s="103">
        <v>72.308000000000007</v>
      </c>
      <c r="S283" s="103">
        <v>71.361000000000004</v>
      </c>
      <c r="T283" s="103">
        <v>71.100999999999999</v>
      </c>
      <c r="U283" s="103">
        <v>70.253</v>
      </c>
      <c r="V283" s="103">
        <v>70.551000000000002</v>
      </c>
      <c r="W283" s="103">
        <v>72.001999999999995</v>
      </c>
      <c r="X283" s="103">
        <v>71.938999999999993</v>
      </c>
      <c r="Y283" s="103">
        <v>69.421999999999997</v>
      </c>
      <c r="Z283" s="103">
        <v>69.481999999999999</v>
      </c>
      <c r="AA283" s="103">
        <v>70.239999999999995</v>
      </c>
      <c r="AB283" s="103">
        <v>70.617000000000004</v>
      </c>
      <c r="AC283" s="103">
        <v>71.343999999999994</v>
      </c>
      <c r="AD283" s="103">
        <v>72.391000000000005</v>
      </c>
      <c r="AE283" s="103">
        <v>72.870999999999995</v>
      </c>
      <c r="AF283" s="103">
        <v>72.555000000000007</v>
      </c>
      <c r="AG283" s="103">
        <v>73.120999999999995</v>
      </c>
      <c r="AH283" s="103">
        <v>73.900999999999996</v>
      </c>
      <c r="AI283" s="103">
        <v>74.564999999999998</v>
      </c>
      <c r="AJ283" s="103">
        <v>73.513000000000005</v>
      </c>
      <c r="AK283" s="103">
        <v>73.153999999999996</v>
      </c>
    </row>
    <row r="284" spans="1:37" s="5" customFormat="1" ht="12.75" customHeight="1">
      <c r="A284" s="89">
        <v>278</v>
      </c>
      <c r="B284" s="89" t="s">
        <v>766</v>
      </c>
      <c r="C284" s="89" t="s">
        <v>765</v>
      </c>
      <c r="D284" s="89" t="s">
        <v>748</v>
      </c>
      <c r="E284" s="89"/>
      <c r="F284" s="89"/>
      <c r="G284" s="89" t="s">
        <v>80</v>
      </c>
      <c r="H284" s="89" t="s">
        <v>1254</v>
      </c>
      <c r="I284" s="103">
        <v>187.89</v>
      </c>
      <c r="J284" s="103">
        <v>176.113</v>
      </c>
      <c r="K284" s="103">
        <v>170.87200000000001</v>
      </c>
      <c r="L284" s="103">
        <v>171.47200000000001</v>
      </c>
      <c r="M284" s="103">
        <v>172.24</v>
      </c>
      <c r="N284" s="103">
        <v>173.006</v>
      </c>
      <c r="O284" s="103">
        <v>175.33099999999999</v>
      </c>
      <c r="P284" s="103">
        <v>180.71299999999999</v>
      </c>
      <c r="Q284" s="103">
        <v>176.93299999999999</v>
      </c>
      <c r="R284" s="103">
        <v>172.053</v>
      </c>
      <c r="S284" s="103">
        <v>167.63</v>
      </c>
      <c r="T284" s="103">
        <v>165.25700000000001</v>
      </c>
      <c r="U284" s="103">
        <v>163.76599999999999</v>
      </c>
      <c r="V284" s="103">
        <v>162.709</v>
      </c>
      <c r="W284" s="103">
        <v>164.477</v>
      </c>
      <c r="X284" s="103">
        <v>166.114</v>
      </c>
      <c r="Y284" s="103">
        <v>163.12899999999999</v>
      </c>
      <c r="Z284" s="103">
        <v>162.84</v>
      </c>
      <c r="AA284" s="103">
        <v>165.09399999999999</v>
      </c>
      <c r="AB284" s="103">
        <v>164.81399999999999</v>
      </c>
      <c r="AC284" s="103">
        <v>166.34700000000001</v>
      </c>
      <c r="AD284" s="103">
        <v>168.864</v>
      </c>
      <c r="AE284" s="103">
        <v>170.64599999999999</v>
      </c>
      <c r="AF284" s="103">
        <v>172.24299999999999</v>
      </c>
      <c r="AG284" s="103">
        <v>174.923</v>
      </c>
      <c r="AH284" s="103">
        <v>175.23099999999999</v>
      </c>
      <c r="AI284" s="103">
        <v>175.465</v>
      </c>
      <c r="AJ284" s="103">
        <v>173.804</v>
      </c>
      <c r="AK284" s="103">
        <v>174.411</v>
      </c>
    </row>
    <row r="285" spans="1:37" ht="12.75" customHeight="1">
      <c r="A285" s="89">
        <v>279</v>
      </c>
      <c r="B285" s="89" t="s">
        <v>768</v>
      </c>
      <c r="C285" s="89" t="s">
        <v>767</v>
      </c>
      <c r="D285" s="89" t="s">
        <v>748</v>
      </c>
      <c r="E285" s="89"/>
      <c r="F285" s="89"/>
      <c r="G285" s="89" t="s">
        <v>80</v>
      </c>
      <c r="H285" s="89" t="s">
        <v>769</v>
      </c>
      <c r="I285" s="103">
        <v>114.542</v>
      </c>
      <c r="J285" s="103">
        <v>114.041</v>
      </c>
      <c r="K285" s="103">
        <v>113.703</v>
      </c>
      <c r="L285" s="103">
        <v>115.96899999999999</v>
      </c>
      <c r="M285" s="103">
        <v>118.66800000000001</v>
      </c>
      <c r="N285" s="103">
        <v>120.95</v>
      </c>
      <c r="O285" s="103">
        <v>124.13</v>
      </c>
      <c r="P285" s="103">
        <v>127.554</v>
      </c>
      <c r="Q285" s="103">
        <v>126.43300000000001</v>
      </c>
      <c r="R285" s="103">
        <v>127.349</v>
      </c>
      <c r="S285" s="103">
        <v>128.19499999999999</v>
      </c>
      <c r="T285" s="103">
        <v>130.511</v>
      </c>
      <c r="U285" s="103">
        <v>129.81800000000001</v>
      </c>
      <c r="V285" s="103">
        <v>130.12799999999999</v>
      </c>
      <c r="W285" s="103">
        <v>131.20099999999999</v>
      </c>
      <c r="X285" s="103">
        <v>131.77099999999999</v>
      </c>
      <c r="Y285" s="103">
        <v>132.054</v>
      </c>
      <c r="Z285" s="103">
        <v>132.80699999999999</v>
      </c>
      <c r="AA285" s="103">
        <v>135.578</v>
      </c>
      <c r="AB285" s="103">
        <v>137.369</v>
      </c>
      <c r="AC285" s="103">
        <v>139.59800000000001</v>
      </c>
      <c r="AD285" s="103">
        <v>141.262</v>
      </c>
      <c r="AE285" s="103">
        <v>144.33699999999999</v>
      </c>
      <c r="AF285" s="103">
        <v>145.834</v>
      </c>
      <c r="AG285" s="103">
        <v>146.93899999999999</v>
      </c>
      <c r="AH285" s="103">
        <v>149.78</v>
      </c>
      <c r="AI285" s="103">
        <v>151.05099999999999</v>
      </c>
      <c r="AJ285" s="103">
        <v>151.82400000000001</v>
      </c>
      <c r="AK285" s="103">
        <v>150.62799999999999</v>
      </c>
    </row>
    <row r="286" spans="1:37" ht="12.75" customHeight="1">
      <c r="A286" s="89">
        <v>280</v>
      </c>
      <c r="B286" s="89" t="s">
        <v>771</v>
      </c>
      <c r="C286" s="89" t="s">
        <v>770</v>
      </c>
      <c r="D286" s="89" t="s">
        <v>748</v>
      </c>
      <c r="E286" s="89"/>
      <c r="F286" s="89"/>
      <c r="G286" s="89" t="s">
        <v>80</v>
      </c>
      <c r="H286" s="89" t="s">
        <v>772</v>
      </c>
      <c r="I286" s="103">
        <v>222.214</v>
      </c>
      <c r="J286" s="103">
        <v>214.07599999999999</v>
      </c>
      <c r="K286" s="103">
        <v>215.255</v>
      </c>
      <c r="L286" s="103">
        <v>216.96299999999999</v>
      </c>
      <c r="M286" s="103">
        <v>219.84399999999999</v>
      </c>
      <c r="N286" s="103">
        <v>224.76599999999999</v>
      </c>
      <c r="O286" s="103">
        <v>228.83699999999999</v>
      </c>
      <c r="P286" s="103">
        <v>236.79900000000001</v>
      </c>
      <c r="Q286" s="103">
        <v>236.67599999999999</v>
      </c>
      <c r="R286" s="103">
        <v>234.90700000000001</v>
      </c>
      <c r="S286" s="103">
        <v>231.84299999999999</v>
      </c>
      <c r="T286" s="103">
        <v>235.96299999999999</v>
      </c>
      <c r="U286" s="103">
        <v>236.47399999999999</v>
      </c>
      <c r="V286" s="103">
        <v>237.90299999999999</v>
      </c>
      <c r="W286" s="103">
        <v>240.87799999999999</v>
      </c>
      <c r="X286" s="103">
        <v>243.50399999999999</v>
      </c>
      <c r="Y286" s="103">
        <v>241.15</v>
      </c>
      <c r="Z286" s="103">
        <v>240.60499999999999</v>
      </c>
      <c r="AA286" s="103">
        <v>240.98400000000001</v>
      </c>
      <c r="AB286" s="103">
        <v>242.541</v>
      </c>
      <c r="AC286" s="103">
        <v>244.042</v>
      </c>
      <c r="AD286" s="103">
        <v>244.42</v>
      </c>
      <c r="AE286" s="103">
        <v>247.69</v>
      </c>
      <c r="AF286" s="103">
        <v>249.82599999999999</v>
      </c>
      <c r="AG286" s="103">
        <v>252.018</v>
      </c>
      <c r="AH286" s="103">
        <v>255.24600000000001</v>
      </c>
      <c r="AI286" s="103">
        <v>258.923</v>
      </c>
      <c r="AJ286" s="103">
        <v>256.09699999999998</v>
      </c>
      <c r="AK286" s="103">
        <v>255.93199999999999</v>
      </c>
    </row>
    <row r="287" spans="1:37" ht="12.75" customHeight="1">
      <c r="A287" s="89">
        <v>281</v>
      </c>
      <c r="B287" s="89" t="s">
        <v>774</v>
      </c>
      <c r="C287" s="89" t="s">
        <v>773</v>
      </c>
      <c r="D287" s="89" t="s">
        <v>748</v>
      </c>
      <c r="E287" s="89"/>
      <c r="F287" s="89"/>
      <c r="G287" s="89" t="s">
        <v>80</v>
      </c>
      <c r="H287" s="89" t="s">
        <v>1255</v>
      </c>
      <c r="I287" s="103">
        <v>168.20099999999999</v>
      </c>
      <c r="J287" s="103">
        <v>169.69</v>
      </c>
      <c r="K287" s="103">
        <v>170.18899999999999</v>
      </c>
      <c r="L287" s="103">
        <v>169.69300000000001</v>
      </c>
      <c r="M287" s="103">
        <v>171.75800000000001</v>
      </c>
      <c r="N287" s="103">
        <v>175.33500000000001</v>
      </c>
      <c r="O287" s="103">
        <v>179.24700000000001</v>
      </c>
      <c r="P287" s="103">
        <v>185.565</v>
      </c>
      <c r="Q287" s="103">
        <v>184.815</v>
      </c>
      <c r="R287" s="103">
        <v>185.203</v>
      </c>
      <c r="S287" s="103">
        <v>182.655</v>
      </c>
      <c r="T287" s="103">
        <v>185.179</v>
      </c>
      <c r="U287" s="103">
        <v>186.89699999999999</v>
      </c>
      <c r="V287" s="103">
        <v>187.79900000000001</v>
      </c>
      <c r="W287" s="103">
        <v>191.12899999999999</v>
      </c>
      <c r="X287" s="103">
        <v>192.11699999999999</v>
      </c>
      <c r="Y287" s="103">
        <v>192.428</v>
      </c>
      <c r="Z287" s="103">
        <v>190.40899999999999</v>
      </c>
      <c r="AA287" s="103">
        <v>192.91900000000001</v>
      </c>
      <c r="AB287" s="103">
        <v>193.83699999999999</v>
      </c>
      <c r="AC287" s="103">
        <v>194.07599999999999</v>
      </c>
      <c r="AD287" s="103">
        <v>196.49</v>
      </c>
      <c r="AE287" s="103">
        <v>198.155</v>
      </c>
      <c r="AF287" s="103">
        <v>200.286</v>
      </c>
      <c r="AG287" s="103">
        <v>203.74</v>
      </c>
      <c r="AH287" s="103">
        <v>206.917</v>
      </c>
      <c r="AI287" s="103">
        <v>208.03299999999999</v>
      </c>
      <c r="AJ287" s="103">
        <v>207.46899999999999</v>
      </c>
      <c r="AK287" s="103">
        <v>210.68799999999999</v>
      </c>
    </row>
    <row r="288" spans="1:37" ht="12.75" customHeight="1">
      <c r="A288" s="89">
        <v>282</v>
      </c>
      <c r="B288" s="89" t="s">
        <v>776</v>
      </c>
      <c r="C288" s="89" t="s">
        <v>775</v>
      </c>
      <c r="D288" s="89" t="s">
        <v>748</v>
      </c>
      <c r="E288" s="89"/>
      <c r="F288" s="89"/>
      <c r="G288" s="89" t="s">
        <v>80</v>
      </c>
      <c r="H288" s="89" t="s">
        <v>777</v>
      </c>
      <c r="I288" s="103">
        <v>112.33</v>
      </c>
      <c r="J288" s="103">
        <v>111.48</v>
      </c>
      <c r="K288" s="103">
        <v>112.592</v>
      </c>
      <c r="L288" s="103">
        <v>113.855</v>
      </c>
      <c r="M288" s="103">
        <v>116.236</v>
      </c>
      <c r="N288" s="103">
        <v>118.325</v>
      </c>
      <c r="O288" s="103">
        <v>120.937</v>
      </c>
      <c r="P288" s="103">
        <v>125.20099999999999</v>
      </c>
      <c r="Q288" s="103">
        <v>124.648</v>
      </c>
      <c r="R288" s="103">
        <v>124.93</v>
      </c>
      <c r="S288" s="103">
        <v>124.497</v>
      </c>
      <c r="T288" s="103">
        <v>126.34399999999999</v>
      </c>
      <c r="U288" s="103">
        <v>125.81399999999999</v>
      </c>
      <c r="V288" s="103">
        <v>123.354</v>
      </c>
      <c r="W288" s="103">
        <v>124.786</v>
      </c>
      <c r="X288" s="103">
        <v>125.691</v>
      </c>
      <c r="Y288" s="103">
        <v>124.13800000000001</v>
      </c>
      <c r="Z288" s="103">
        <v>123.91500000000001</v>
      </c>
      <c r="AA288" s="103">
        <v>125.886</v>
      </c>
      <c r="AB288" s="103">
        <v>124.96899999999999</v>
      </c>
      <c r="AC288" s="103">
        <v>125.483</v>
      </c>
      <c r="AD288" s="103">
        <v>127.134</v>
      </c>
      <c r="AE288" s="103">
        <v>128</v>
      </c>
      <c r="AF288" s="103">
        <v>128.25399999999999</v>
      </c>
      <c r="AG288" s="103">
        <v>130.024</v>
      </c>
      <c r="AH288" s="103">
        <v>133.315</v>
      </c>
      <c r="AI288" s="103">
        <v>135.77799999999999</v>
      </c>
      <c r="AJ288" s="103">
        <v>134.518</v>
      </c>
      <c r="AK288" s="103">
        <v>133.43899999999999</v>
      </c>
    </row>
    <row r="289" spans="1:37" ht="12.75" customHeight="1">
      <c r="A289" s="89">
        <v>283</v>
      </c>
      <c r="B289" s="89" t="s">
        <v>779</v>
      </c>
      <c r="C289" s="89" t="s">
        <v>778</v>
      </c>
      <c r="D289" s="89" t="s">
        <v>748</v>
      </c>
      <c r="E289" s="89"/>
      <c r="F289" s="89"/>
      <c r="G289" s="89" t="s">
        <v>80</v>
      </c>
      <c r="H289" s="89" t="s">
        <v>780</v>
      </c>
      <c r="I289" s="103">
        <v>159.50700000000001</v>
      </c>
      <c r="J289" s="103">
        <v>158.636</v>
      </c>
      <c r="K289" s="103">
        <v>158.517</v>
      </c>
      <c r="L289" s="103">
        <v>159.364</v>
      </c>
      <c r="M289" s="103">
        <v>161.07400000000001</v>
      </c>
      <c r="N289" s="103">
        <v>165.499</v>
      </c>
      <c r="O289" s="103">
        <v>170.68700000000001</v>
      </c>
      <c r="P289" s="103">
        <v>176.5</v>
      </c>
      <c r="Q289" s="103">
        <v>175.64699999999999</v>
      </c>
      <c r="R289" s="103">
        <v>177.00800000000001</v>
      </c>
      <c r="S289" s="103">
        <v>176.36799999999999</v>
      </c>
      <c r="T289" s="103">
        <v>180.85499999999999</v>
      </c>
      <c r="U289" s="103">
        <v>182.32599999999999</v>
      </c>
      <c r="V289" s="103">
        <v>182</v>
      </c>
      <c r="W289" s="103">
        <v>184.74</v>
      </c>
      <c r="X289" s="103">
        <v>187.46799999999999</v>
      </c>
      <c r="Y289" s="103">
        <v>188.2</v>
      </c>
      <c r="Z289" s="103">
        <v>188.339</v>
      </c>
      <c r="AA289" s="103">
        <v>190.804</v>
      </c>
      <c r="AB289" s="103">
        <v>193.959</v>
      </c>
      <c r="AC289" s="103">
        <v>194.68</v>
      </c>
      <c r="AD289" s="103">
        <v>194.72200000000001</v>
      </c>
      <c r="AE289" s="103">
        <v>196.488</v>
      </c>
      <c r="AF289" s="103">
        <v>199.10499999999999</v>
      </c>
      <c r="AG289" s="103">
        <v>200.107</v>
      </c>
      <c r="AH289" s="103">
        <v>203.298</v>
      </c>
      <c r="AI289" s="103">
        <v>204.68899999999999</v>
      </c>
      <c r="AJ289" s="103">
        <v>202.642</v>
      </c>
      <c r="AK289" s="103">
        <v>202.32900000000001</v>
      </c>
    </row>
    <row r="290" spans="1:37" ht="12.75" customHeight="1">
      <c r="A290" s="89">
        <v>284</v>
      </c>
      <c r="B290" s="89" t="s">
        <v>809</v>
      </c>
      <c r="C290" s="89" t="s">
        <v>3</v>
      </c>
      <c r="D290" s="89" t="s">
        <v>748</v>
      </c>
      <c r="E290" s="89"/>
      <c r="F290" s="89" t="s">
        <v>118</v>
      </c>
      <c r="G290" s="89"/>
      <c r="H290" s="89" t="s">
        <v>1256</v>
      </c>
      <c r="I290" s="103">
        <v>1898.3309999999999</v>
      </c>
      <c r="J290" s="103">
        <v>1862.2080000000001</v>
      </c>
      <c r="K290" s="103">
        <v>1857.885</v>
      </c>
      <c r="L290" s="103">
        <v>1876.133</v>
      </c>
      <c r="M290" s="103">
        <v>1895.944</v>
      </c>
      <c r="N290" s="103">
        <v>1941.404</v>
      </c>
      <c r="O290" s="103">
        <v>1998.9849999999999</v>
      </c>
      <c r="P290" s="103">
        <v>2076.2759999999998</v>
      </c>
      <c r="Q290" s="103">
        <v>2086.3139999999999</v>
      </c>
      <c r="R290" s="103">
        <v>2091.7979999999998</v>
      </c>
      <c r="S290" s="103">
        <v>2070.3510000000001</v>
      </c>
      <c r="T290" s="103">
        <v>2086.5309999999999</v>
      </c>
      <c r="U290" s="103">
        <v>2084.752</v>
      </c>
      <c r="V290" s="103">
        <v>2100.0839999999998</v>
      </c>
      <c r="W290" s="103">
        <v>2134.7809999999999</v>
      </c>
      <c r="X290" s="103">
        <v>2181.3420000000001</v>
      </c>
      <c r="Y290" s="103">
        <v>2185.0079999999998</v>
      </c>
      <c r="Z290" s="103">
        <v>2194.828</v>
      </c>
      <c r="AA290" s="103">
        <v>2227.2829999999999</v>
      </c>
      <c r="AB290" s="103">
        <v>2255.989</v>
      </c>
      <c r="AC290" s="103">
        <v>2283.0590000000002</v>
      </c>
      <c r="AD290" s="103">
        <v>2305.864</v>
      </c>
      <c r="AE290" s="103">
        <v>2339.373</v>
      </c>
      <c r="AF290" s="103">
        <v>2372.0709999999999</v>
      </c>
      <c r="AG290" s="103">
        <v>2405.1619999999998</v>
      </c>
      <c r="AH290" s="103">
        <v>2439.3380000000002</v>
      </c>
      <c r="AI290" s="103">
        <v>2468.2159999999999</v>
      </c>
      <c r="AJ290" s="103">
        <v>2439.569</v>
      </c>
      <c r="AK290" s="103">
        <v>2443.703</v>
      </c>
    </row>
    <row r="291" spans="1:37" ht="12.75" customHeight="1">
      <c r="A291" s="89">
        <v>285</v>
      </c>
      <c r="B291" s="89" t="s">
        <v>783</v>
      </c>
      <c r="C291" s="89" t="s">
        <v>782</v>
      </c>
      <c r="D291" s="89" t="s">
        <v>748</v>
      </c>
      <c r="E291" s="89"/>
      <c r="F291" s="89"/>
      <c r="G291" s="89" t="s">
        <v>80</v>
      </c>
      <c r="H291" s="89" t="s">
        <v>1257</v>
      </c>
      <c r="I291" s="103">
        <v>196.15700000000001</v>
      </c>
      <c r="J291" s="103">
        <v>198.13200000000001</v>
      </c>
      <c r="K291" s="103">
        <v>199.17699999999999</v>
      </c>
      <c r="L291" s="103">
        <v>201.22200000000001</v>
      </c>
      <c r="M291" s="103">
        <v>201.25399999999999</v>
      </c>
      <c r="N291" s="103">
        <v>206.73699999999999</v>
      </c>
      <c r="O291" s="103">
        <v>212.09100000000001</v>
      </c>
      <c r="P291" s="103">
        <v>214.25299999999999</v>
      </c>
      <c r="Q291" s="103">
        <v>212.88900000000001</v>
      </c>
      <c r="R291" s="103">
        <v>210.863</v>
      </c>
      <c r="S291" s="103">
        <v>211.70699999999999</v>
      </c>
      <c r="T291" s="103">
        <v>212.59200000000001</v>
      </c>
      <c r="U291" s="103">
        <v>213.864</v>
      </c>
      <c r="V291" s="103">
        <v>217.24</v>
      </c>
      <c r="W291" s="103">
        <v>221.83500000000001</v>
      </c>
      <c r="X291" s="103">
        <v>232.30799999999999</v>
      </c>
      <c r="Y291" s="103">
        <v>233.79300000000001</v>
      </c>
      <c r="Z291" s="103">
        <v>232.43</v>
      </c>
      <c r="AA291" s="103">
        <v>233.292</v>
      </c>
      <c r="AB291" s="103">
        <v>235.095</v>
      </c>
      <c r="AC291" s="103">
        <v>236.27699999999999</v>
      </c>
      <c r="AD291" s="103">
        <v>236.71100000000001</v>
      </c>
      <c r="AE291" s="103">
        <v>239.828</v>
      </c>
      <c r="AF291" s="103">
        <v>245.32</v>
      </c>
      <c r="AG291" s="103">
        <v>248.07300000000001</v>
      </c>
      <c r="AH291" s="103">
        <v>252.31800000000001</v>
      </c>
      <c r="AI291" s="103">
        <v>255.53100000000001</v>
      </c>
      <c r="AJ291" s="103">
        <v>254.26</v>
      </c>
      <c r="AK291" s="103">
        <v>256.44799999999998</v>
      </c>
    </row>
    <row r="292" spans="1:37" ht="12.75" customHeight="1">
      <c r="A292" s="89">
        <v>286</v>
      </c>
      <c r="B292" s="89" t="s">
        <v>785</v>
      </c>
      <c r="C292" s="89" t="s">
        <v>784</v>
      </c>
      <c r="D292" s="89" t="s">
        <v>748</v>
      </c>
      <c r="E292" s="89"/>
      <c r="F292" s="89"/>
      <c r="G292" s="89" t="s">
        <v>80</v>
      </c>
      <c r="H292" s="89" t="s">
        <v>1258</v>
      </c>
      <c r="I292" s="103">
        <v>595.72</v>
      </c>
      <c r="J292" s="103">
        <v>572.54300000000001</v>
      </c>
      <c r="K292" s="103">
        <v>565.85299999999995</v>
      </c>
      <c r="L292" s="103">
        <v>569.65599999999995</v>
      </c>
      <c r="M292" s="103">
        <v>572.173</v>
      </c>
      <c r="N292" s="103">
        <v>585.76499999999999</v>
      </c>
      <c r="O292" s="103">
        <v>605.69299999999998</v>
      </c>
      <c r="P292" s="103">
        <v>630.17700000000002</v>
      </c>
      <c r="Q292" s="103">
        <v>637.13</v>
      </c>
      <c r="R292" s="103">
        <v>645.68499999999995</v>
      </c>
      <c r="S292" s="103">
        <v>628.57100000000003</v>
      </c>
      <c r="T292" s="103">
        <v>629.31500000000005</v>
      </c>
      <c r="U292" s="103">
        <v>629.774</v>
      </c>
      <c r="V292" s="103">
        <v>639.59199999999998</v>
      </c>
      <c r="W292" s="103">
        <v>653.38900000000001</v>
      </c>
      <c r="X292" s="103">
        <v>668.61599999999999</v>
      </c>
      <c r="Y292" s="103">
        <v>674.08699999999999</v>
      </c>
      <c r="Z292" s="103">
        <v>676.11900000000003</v>
      </c>
      <c r="AA292" s="103">
        <v>690.87699999999995</v>
      </c>
      <c r="AB292" s="103">
        <v>702.03300000000002</v>
      </c>
      <c r="AC292" s="103">
        <v>716.78</v>
      </c>
      <c r="AD292" s="103">
        <v>728.48400000000004</v>
      </c>
      <c r="AE292" s="103">
        <v>739.95</v>
      </c>
      <c r="AF292" s="103">
        <v>751.34400000000005</v>
      </c>
      <c r="AG292" s="103">
        <v>766.27700000000004</v>
      </c>
      <c r="AH292" s="103">
        <v>777.97900000000004</v>
      </c>
      <c r="AI292" s="103">
        <v>788.48299999999995</v>
      </c>
      <c r="AJ292" s="103">
        <v>779.87099999999998</v>
      </c>
      <c r="AK292" s="103">
        <v>784.71500000000003</v>
      </c>
    </row>
    <row r="293" spans="1:37" ht="12.75" customHeight="1">
      <c r="A293" s="89">
        <v>287</v>
      </c>
      <c r="B293" s="89" t="s">
        <v>787</v>
      </c>
      <c r="C293" s="89" t="s">
        <v>786</v>
      </c>
      <c r="D293" s="89" t="s">
        <v>748</v>
      </c>
      <c r="E293" s="89"/>
      <c r="F293" s="89"/>
      <c r="G293" s="89" t="s">
        <v>80</v>
      </c>
      <c r="H293" s="89" t="s">
        <v>1259</v>
      </c>
      <c r="I293" s="103">
        <v>77.873999999999995</v>
      </c>
      <c r="J293" s="103">
        <v>75.619</v>
      </c>
      <c r="K293" s="103">
        <v>73.352999999999994</v>
      </c>
      <c r="L293" s="103">
        <v>73.521000000000001</v>
      </c>
      <c r="M293" s="103">
        <v>75.218999999999994</v>
      </c>
      <c r="N293" s="103">
        <v>75.180999999999997</v>
      </c>
      <c r="O293" s="103">
        <v>75.34</v>
      </c>
      <c r="P293" s="103">
        <v>78.215999999999994</v>
      </c>
      <c r="Q293" s="103">
        <v>78.134</v>
      </c>
      <c r="R293" s="103">
        <v>77.695999999999998</v>
      </c>
      <c r="S293" s="103">
        <v>76.203000000000003</v>
      </c>
      <c r="T293" s="103">
        <v>77.754999999999995</v>
      </c>
      <c r="U293" s="103">
        <v>77.593000000000004</v>
      </c>
      <c r="V293" s="103">
        <v>76.619</v>
      </c>
      <c r="W293" s="103">
        <v>76.622</v>
      </c>
      <c r="X293" s="103">
        <v>76.864999999999995</v>
      </c>
      <c r="Y293" s="103">
        <v>77.512</v>
      </c>
      <c r="Z293" s="103">
        <v>79.653000000000006</v>
      </c>
      <c r="AA293" s="103">
        <v>80.415000000000006</v>
      </c>
      <c r="AB293" s="103">
        <v>80.650999999999996</v>
      </c>
      <c r="AC293" s="103">
        <v>81.623999999999995</v>
      </c>
      <c r="AD293" s="103">
        <v>81.900999999999996</v>
      </c>
      <c r="AE293" s="103">
        <v>81.691999999999993</v>
      </c>
      <c r="AF293" s="103">
        <v>79.968000000000004</v>
      </c>
      <c r="AG293" s="103">
        <v>81.244</v>
      </c>
      <c r="AH293" s="103">
        <v>82.591999999999999</v>
      </c>
      <c r="AI293" s="103">
        <v>83.27</v>
      </c>
      <c r="AJ293" s="103">
        <v>80.951999999999998</v>
      </c>
      <c r="AK293" s="103">
        <v>81.22</v>
      </c>
    </row>
    <row r="294" spans="1:37" ht="12.75" customHeight="1">
      <c r="A294" s="89">
        <v>288</v>
      </c>
      <c r="B294" s="89" t="s">
        <v>789</v>
      </c>
      <c r="C294" s="89" t="s">
        <v>788</v>
      </c>
      <c r="D294" s="89" t="s">
        <v>748</v>
      </c>
      <c r="E294" s="89"/>
      <c r="F294" s="89"/>
      <c r="G294" s="89" t="s">
        <v>80</v>
      </c>
      <c r="H294" s="89" t="s">
        <v>790</v>
      </c>
      <c r="I294" s="103">
        <v>98.525000000000006</v>
      </c>
      <c r="J294" s="103">
        <v>96.331000000000003</v>
      </c>
      <c r="K294" s="103">
        <v>98.513999999999996</v>
      </c>
      <c r="L294" s="103">
        <v>99.344999999999999</v>
      </c>
      <c r="M294" s="103">
        <v>99.325000000000003</v>
      </c>
      <c r="N294" s="103">
        <v>102.432</v>
      </c>
      <c r="O294" s="103">
        <v>104.658</v>
      </c>
      <c r="P294" s="103">
        <v>108.271</v>
      </c>
      <c r="Q294" s="103">
        <v>108.31699999999999</v>
      </c>
      <c r="R294" s="103">
        <v>107.176</v>
      </c>
      <c r="S294" s="103">
        <v>107.401</v>
      </c>
      <c r="T294" s="103">
        <v>108.13500000000001</v>
      </c>
      <c r="U294" s="103">
        <v>108.738</v>
      </c>
      <c r="V294" s="103">
        <v>109.69799999999999</v>
      </c>
      <c r="W294" s="103">
        <v>110.274</v>
      </c>
      <c r="X294" s="103">
        <v>111.157</v>
      </c>
      <c r="Y294" s="103">
        <v>110.744</v>
      </c>
      <c r="Z294" s="103">
        <v>110.8</v>
      </c>
      <c r="AA294" s="103">
        <v>113.105</v>
      </c>
      <c r="AB294" s="103">
        <v>115.66</v>
      </c>
      <c r="AC294" s="103">
        <v>116.226</v>
      </c>
      <c r="AD294" s="103">
        <v>116.93600000000001</v>
      </c>
      <c r="AE294" s="103">
        <v>118.938</v>
      </c>
      <c r="AF294" s="103">
        <v>120.69799999999999</v>
      </c>
      <c r="AG294" s="103">
        <v>120.821</v>
      </c>
      <c r="AH294" s="103">
        <v>122.465</v>
      </c>
      <c r="AI294" s="103">
        <v>123.806</v>
      </c>
      <c r="AJ294" s="103">
        <v>123.545</v>
      </c>
      <c r="AK294" s="103">
        <v>123.498</v>
      </c>
    </row>
    <row r="295" spans="1:37" ht="12.75" customHeight="1">
      <c r="A295" s="89">
        <v>289</v>
      </c>
      <c r="B295" s="89" t="s">
        <v>792</v>
      </c>
      <c r="C295" s="89" t="s">
        <v>791</v>
      </c>
      <c r="D295" s="89" t="s">
        <v>748</v>
      </c>
      <c r="E295" s="89"/>
      <c r="F295" s="89"/>
      <c r="G295" s="89" t="s">
        <v>80</v>
      </c>
      <c r="H295" s="89" t="s">
        <v>793</v>
      </c>
      <c r="I295" s="103">
        <v>155.99799999999999</v>
      </c>
      <c r="J295" s="103">
        <v>154.43299999999999</v>
      </c>
      <c r="K295" s="103">
        <v>153.90299999999999</v>
      </c>
      <c r="L295" s="103">
        <v>155.54400000000001</v>
      </c>
      <c r="M295" s="103">
        <v>157.52500000000001</v>
      </c>
      <c r="N295" s="103">
        <v>160.03200000000001</v>
      </c>
      <c r="O295" s="103">
        <v>165.381</v>
      </c>
      <c r="P295" s="103">
        <v>173.52</v>
      </c>
      <c r="Q295" s="103">
        <v>174.334</v>
      </c>
      <c r="R295" s="103">
        <v>173.82599999999999</v>
      </c>
      <c r="S295" s="103">
        <v>171.95599999999999</v>
      </c>
      <c r="T295" s="103">
        <v>173.917</v>
      </c>
      <c r="U295" s="103">
        <v>173.435</v>
      </c>
      <c r="V295" s="103">
        <v>174.732</v>
      </c>
      <c r="W295" s="103">
        <v>177.67</v>
      </c>
      <c r="X295" s="103">
        <v>181.05699999999999</v>
      </c>
      <c r="Y295" s="103">
        <v>182.125</v>
      </c>
      <c r="Z295" s="103">
        <v>184.54400000000001</v>
      </c>
      <c r="AA295" s="103">
        <v>187.809</v>
      </c>
      <c r="AB295" s="103">
        <v>190.87799999999999</v>
      </c>
      <c r="AC295" s="103">
        <v>191.358</v>
      </c>
      <c r="AD295" s="103">
        <v>189.32400000000001</v>
      </c>
      <c r="AE295" s="103">
        <v>191.9</v>
      </c>
      <c r="AF295" s="103">
        <v>195.803</v>
      </c>
      <c r="AG295" s="103">
        <v>198.36500000000001</v>
      </c>
      <c r="AH295" s="103">
        <v>200.64400000000001</v>
      </c>
      <c r="AI295" s="103">
        <v>203.548</v>
      </c>
      <c r="AJ295" s="103">
        <v>199.40799999999999</v>
      </c>
      <c r="AK295" s="103">
        <v>199.13499999999999</v>
      </c>
    </row>
    <row r="296" spans="1:37" ht="12.75" customHeight="1">
      <c r="A296" s="89">
        <v>290</v>
      </c>
      <c r="B296" s="89" t="s">
        <v>795</v>
      </c>
      <c r="C296" s="89" t="s">
        <v>794</v>
      </c>
      <c r="D296" s="89" t="s">
        <v>748</v>
      </c>
      <c r="E296" s="89"/>
      <c r="F296" s="89"/>
      <c r="G296" s="89" t="s">
        <v>80</v>
      </c>
      <c r="H296" s="89" t="s">
        <v>796</v>
      </c>
      <c r="I296" s="103">
        <v>64.727000000000004</v>
      </c>
      <c r="J296" s="103">
        <v>64.757000000000005</v>
      </c>
      <c r="K296" s="103">
        <v>65.513000000000005</v>
      </c>
      <c r="L296" s="103">
        <v>66.364000000000004</v>
      </c>
      <c r="M296" s="103">
        <v>67.299000000000007</v>
      </c>
      <c r="N296" s="103">
        <v>69.453000000000003</v>
      </c>
      <c r="O296" s="103">
        <v>70.918999999999997</v>
      </c>
      <c r="P296" s="103">
        <v>73.003</v>
      </c>
      <c r="Q296" s="103">
        <v>72.709999999999994</v>
      </c>
      <c r="R296" s="103">
        <v>72.429000000000002</v>
      </c>
      <c r="S296" s="103">
        <v>72.697999999999993</v>
      </c>
      <c r="T296" s="103">
        <v>73.126000000000005</v>
      </c>
      <c r="U296" s="103">
        <v>73.259</v>
      </c>
      <c r="V296" s="103">
        <v>74.293999999999997</v>
      </c>
      <c r="W296" s="103">
        <v>75.209000000000003</v>
      </c>
      <c r="X296" s="103">
        <v>76.332999999999998</v>
      </c>
      <c r="Y296" s="103">
        <v>76.268000000000001</v>
      </c>
      <c r="Z296" s="103">
        <v>77.316000000000003</v>
      </c>
      <c r="AA296" s="103">
        <v>78.872</v>
      </c>
      <c r="AB296" s="103">
        <v>78.637</v>
      </c>
      <c r="AC296" s="103">
        <v>79.891999999999996</v>
      </c>
      <c r="AD296" s="103">
        <v>80.724000000000004</v>
      </c>
      <c r="AE296" s="103">
        <v>82.161000000000001</v>
      </c>
      <c r="AF296" s="103">
        <v>83.727999999999994</v>
      </c>
      <c r="AG296" s="103">
        <v>84.253</v>
      </c>
      <c r="AH296" s="103">
        <v>85.183000000000007</v>
      </c>
      <c r="AI296" s="103">
        <v>85.515000000000001</v>
      </c>
      <c r="AJ296" s="103">
        <v>84.459000000000003</v>
      </c>
      <c r="AK296" s="103">
        <v>83.238</v>
      </c>
    </row>
    <row r="297" spans="1:37" ht="12.75" customHeight="1">
      <c r="A297" s="89">
        <v>291</v>
      </c>
      <c r="B297" s="89" t="s">
        <v>798</v>
      </c>
      <c r="C297" s="89" t="s">
        <v>797</v>
      </c>
      <c r="D297" s="89" t="s">
        <v>748</v>
      </c>
      <c r="E297" s="89"/>
      <c r="F297" s="89"/>
      <c r="G297" s="89" t="s">
        <v>80</v>
      </c>
      <c r="H297" s="89" t="s">
        <v>799</v>
      </c>
      <c r="I297" s="103">
        <v>77.605000000000004</v>
      </c>
      <c r="J297" s="103">
        <v>76.989000000000004</v>
      </c>
      <c r="K297" s="103">
        <v>77.331000000000003</v>
      </c>
      <c r="L297" s="103">
        <v>77.673000000000002</v>
      </c>
      <c r="M297" s="103">
        <v>78.930999999999997</v>
      </c>
      <c r="N297" s="103">
        <v>80.266000000000005</v>
      </c>
      <c r="O297" s="103">
        <v>82.704999999999998</v>
      </c>
      <c r="P297" s="103">
        <v>87.799000000000007</v>
      </c>
      <c r="Q297" s="103">
        <v>88.454999999999998</v>
      </c>
      <c r="R297" s="103">
        <v>89.338999999999999</v>
      </c>
      <c r="S297" s="103">
        <v>89.885999999999996</v>
      </c>
      <c r="T297" s="103">
        <v>91.53</v>
      </c>
      <c r="U297" s="103">
        <v>91.082999999999998</v>
      </c>
      <c r="V297" s="103">
        <v>90.613</v>
      </c>
      <c r="W297" s="103">
        <v>91.772000000000006</v>
      </c>
      <c r="X297" s="103">
        <v>93.119</v>
      </c>
      <c r="Y297" s="103">
        <v>93.879000000000005</v>
      </c>
      <c r="Z297" s="103">
        <v>94.221000000000004</v>
      </c>
      <c r="AA297" s="103">
        <v>95.867999999999995</v>
      </c>
      <c r="AB297" s="103">
        <v>97.79</v>
      </c>
      <c r="AC297" s="103">
        <v>100.205</v>
      </c>
      <c r="AD297" s="103">
        <v>101.13800000000001</v>
      </c>
      <c r="AE297" s="103">
        <v>102.628</v>
      </c>
      <c r="AF297" s="103">
        <v>103.94199999999999</v>
      </c>
      <c r="AG297" s="103">
        <v>105.369</v>
      </c>
      <c r="AH297" s="103">
        <v>107.845</v>
      </c>
      <c r="AI297" s="103">
        <v>109.407</v>
      </c>
      <c r="AJ297" s="103">
        <v>109.077</v>
      </c>
      <c r="AK297" s="103">
        <v>109.723</v>
      </c>
    </row>
    <row r="298" spans="1:37" ht="12.75" customHeight="1">
      <c r="A298" s="89">
        <v>292</v>
      </c>
      <c r="B298" s="89" t="s">
        <v>801</v>
      </c>
      <c r="C298" s="89" t="s">
        <v>800</v>
      </c>
      <c r="D298" s="89" t="s">
        <v>748</v>
      </c>
      <c r="E298" s="89"/>
      <c r="F298" s="89"/>
      <c r="G298" s="89" t="s">
        <v>80</v>
      </c>
      <c r="H298" s="89" t="s">
        <v>802</v>
      </c>
      <c r="I298" s="103">
        <v>118.152</v>
      </c>
      <c r="J298" s="103">
        <v>112.768</v>
      </c>
      <c r="K298" s="103">
        <v>113.724</v>
      </c>
      <c r="L298" s="103">
        <v>115.566</v>
      </c>
      <c r="M298" s="103">
        <v>117.92700000000001</v>
      </c>
      <c r="N298" s="103">
        <v>121.52500000000001</v>
      </c>
      <c r="O298" s="103">
        <v>124.901</v>
      </c>
      <c r="P298" s="103">
        <v>129.46100000000001</v>
      </c>
      <c r="Q298" s="103">
        <v>130.02699999999999</v>
      </c>
      <c r="R298" s="103">
        <v>128.904</v>
      </c>
      <c r="S298" s="103">
        <v>127.93899999999999</v>
      </c>
      <c r="T298" s="103">
        <v>128.934</v>
      </c>
      <c r="U298" s="103">
        <v>129.04400000000001</v>
      </c>
      <c r="V298" s="103">
        <v>129.74700000000001</v>
      </c>
      <c r="W298" s="103">
        <v>132.262</v>
      </c>
      <c r="X298" s="103">
        <v>133.97</v>
      </c>
      <c r="Y298" s="103">
        <v>130.94300000000001</v>
      </c>
      <c r="Z298" s="103">
        <v>130.99600000000001</v>
      </c>
      <c r="AA298" s="103">
        <v>133.74199999999999</v>
      </c>
      <c r="AB298" s="103">
        <v>136.16</v>
      </c>
      <c r="AC298" s="103">
        <v>136.76499999999999</v>
      </c>
      <c r="AD298" s="103">
        <v>138.196</v>
      </c>
      <c r="AE298" s="103">
        <v>140.61000000000001</v>
      </c>
      <c r="AF298" s="103">
        <v>142.096</v>
      </c>
      <c r="AG298" s="103">
        <v>143.94300000000001</v>
      </c>
      <c r="AH298" s="103">
        <v>144.959</v>
      </c>
      <c r="AI298" s="103">
        <v>145.54900000000001</v>
      </c>
      <c r="AJ298" s="103">
        <v>143.48699999999999</v>
      </c>
      <c r="AK298" s="103">
        <v>142.72999999999999</v>
      </c>
    </row>
    <row r="299" spans="1:37" ht="12.75" customHeight="1">
      <c r="A299" s="89">
        <v>293</v>
      </c>
      <c r="B299" s="89" t="s">
        <v>804</v>
      </c>
      <c r="C299" s="89" t="s">
        <v>803</v>
      </c>
      <c r="D299" s="89" t="s">
        <v>748</v>
      </c>
      <c r="E299" s="89"/>
      <c r="F299" s="89"/>
      <c r="G299" s="89" t="s">
        <v>80</v>
      </c>
      <c r="H299" s="89" t="s">
        <v>805</v>
      </c>
      <c r="I299" s="103">
        <v>93.822999999999993</v>
      </c>
      <c r="J299" s="103">
        <v>90.832999999999998</v>
      </c>
      <c r="K299" s="103">
        <v>90.375</v>
      </c>
      <c r="L299" s="103">
        <v>91.59</v>
      </c>
      <c r="M299" s="103">
        <v>93.117999999999995</v>
      </c>
      <c r="N299" s="103">
        <v>95.135000000000005</v>
      </c>
      <c r="O299" s="103">
        <v>97.915000000000006</v>
      </c>
      <c r="P299" s="103">
        <v>101.91500000000001</v>
      </c>
      <c r="Q299" s="103">
        <v>102.503</v>
      </c>
      <c r="R299" s="103">
        <v>103.343</v>
      </c>
      <c r="S299" s="103">
        <v>103.116</v>
      </c>
      <c r="T299" s="103">
        <v>103.148</v>
      </c>
      <c r="U299" s="103">
        <v>103.181</v>
      </c>
      <c r="V299" s="103">
        <v>103.732</v>
      </c>
      <c r="W299" s="103">
        <v>105.074</v>
      </c>
      <c r="X299" s="103">
        <v>106.971</v>
      </c>
      <c r="Y299" s="103">
        <v>106.31699999999999</v>
      </c>
      <c r="Z299" s="103">
        <v>105.52200000000001</v>
      </c>
      <c r="AA299" s="103">
        <v>107.267</v>
      </c>
      <c r="AB299" s="103">
        <v>108.11499999999999</v>
      </c>
      <c r="AC299" s="103">
        <v>109.06699999999999</v>
      </c>
      <c r="AD299" s="103">
        <v>110.556</v>
      </c>
      <c r="AE299" s="103">
        <v>112.154</v>
      </c>
      <c r="AF299" s="103">
        <v>113.071</v>
      </c>
      <c r="AG299" s="103">
        <v>113.077</v>
      </c>
      <c r="AH299" s="103">
        <v>114.929</v>
      </c>
      <c r="AI299" s="103">
        <v>115.52</v>
      </c>
      <c r="AJ299" s="103">
        <v>113.735</v>
      </c>
      <c r="AK299" s="103">
        <v>112.9</v>
      </c>
    </row>
    <row r="300" spans="1:37" ht="12.75" customHeight="1">
      <c r="A300" s="89">
        <v>294</v>
      </c>
      <c r="B300" s="89" t="s">
        <v>807</v>
      </c>
      <c r="C300" s="89" t="s">
        <v>806</v>
      </c>
      <c r="D300" s="89" t="s">
        <v>748</v>
      </c>
      <c r="E300" s="89"/>
      <c r="F300" s="89"/>
      <c r="G300" s="89" t="s">
        <v>80</v>
      </c>
      <c r="H300" s="89" t="s">
        <v>808</v>
      </c>
      <c r="I300" s="103">
        <v>173.61199999999999</v>
      </c>
      <c r="J300" s="103">
        <v>175.821</v>
      </c>
      <c r="K300" s="103">
        <v>177.51499999999999</v>
      </c>
      <c r="L300" s="103">
        <v>181.714</v>
      </c>
      <c r="M300" s="103">
        <v>183.61500000000001</v>
      </c>
      <c r="N300" s="103">
        <v>189.155</v>
      </c>
      <c r="O300" s="103">
        <v>195.65799999999999</v>
      </c>
      <c r="P300" s="103">
        <v>206.02799999999999</v>
      </c>
      <c r="Q300" s="103">
        <v>207.501</v>
      </c>
      <c r="R300" s="103">
        <v>207.52600000000001</v>
      </c>
      <c r="S300" s="103">
        <v>208.37</v>
      </c>
      <c r="T300" s="103">
        <v>214.64699999999999</v>
      </c>
      <c r="U300" s="103">
        <v>213.535</v>
      </c>
      <c r="V300" s="103">
        <v>213.31899999999999</v>
      </c>
      <c r="W300" s="103">
        <v>216.345</v>
      </c>
      <c r="X300" s="103">
        <v>221.63300000000001</v>
      </c>
      <c r="Y300" s="103">
        <v>223.06299999999999</v>
      </c>
      <c r="Z300" s="103">
        <v>223.75</v>
      </c>
      <c r="AA300" s="103">
        <v>223.42099999999999</v>
      </c>
      <c r="AB300" s="103">
        <v>225.84</v>
      </c>
      <c r="AC300" s="103">
        <v>228.029</v>
      </c>
      <c r="AD300" s="103">
        <v>231.43899999999999</v>
      </c>
      <c r="AE300" s="103">
        <v>235.578</v>
      </c>
      <c r="AF300" s="103">
        <v>238.90199999999999</v>
      </c>
      <c r="AG300" s="103">
        <v>241.69800000000001</v>
      </c>
      <c r="AH300" s="103">
        <v>244.66300000000001</v>
      </c>
      <c r="AI300" s="103">
        <v>249.334</v>
      </c>
      <c r="AJ300" s="103">
        <v>247.60499999999999</v>
      </c>
      <c r="AK300" s="103">
        <v>248.79599999999999</v>
      </c>
    </row>
    <row r="301" spans="1:37" ht="12.75" customHeight="1">
      <c r="A301" s="89">
        <v>295</v>
      </c>
      <c r="B301" s="89" t="s">
        <v>1143</v>
      </c>
      <c r="C301" s="89" t="s">
        <v>1142</v>
      </c>
      <c r="D301" s="89" t="s">
        <v>748</v>
      </c>
      <c r="E301" s="89"/>
      <c r="F301" s="89"/>
      <c r="G301" s="89" t="s">
        <v>80</v>
      </c>
      <c r="H301" s="89" t="s">
        <v>1341</v>
      </c>
      <c r="I301" s="103">
        <v>246.13800000000001</v>
      </c>
      <c r="J301" s="103">
        <v>243.982</v>
      </c>
      <c r="K301" s="103">
        <v>242.62700000000001</v>
      </c>
      <c r="L301" s="103">
        <v>243.93799999999999</v>
      </c>
      <c r="M301" s="103">
        <v>249.55799999999999</v>
      </c>
      <c r="N301" s="103">
        <v>255.72300000000001</v>
      </c>
      <c r="O301" s="103">
        <v>263.72399999999999</v>
      </c>
      <c r="P301" s="103">
        <v>273.63299999999998</v>
      </c>
      <c r="Q301" s="103">
        <v>274.31400000000002</v>
      </c>
      <c r="R301" s="103">
        <v>275.01100000000002</v>
      </c>
      <c r="S301" s="103">
        <v>272.50400000000002</v>
      </c>
      <c r="T301" s="103">
        <v>273.43200000000002</v>
      </c>
      <c r="U301" s="103">
        <v>271.24599999999998</v>
      </c>
      <c r="V301" s="103">
        <v>270.49799999999999</v>
      </c>
      <c r="W301" s="103">
        <v>274.32900000000001</v>
      </c>
      <c r="X301" s="103">
        <v>279.31299999999999</v>
      </c>
      <c r="Y301" s="103">
        <v>276.27699999999999</v>
      </c>
      <c r="Z301" s="103">
        <v>279.47699999999998</v>
      </c>
      <c r="AA301" s="103">
        <v>282.61500000000001</v>
      </c>
      <c r="AB301" s="103">
        <v>285.13</v>
      </c>
      <c r="AC301" s="103">
        <v>286.83600000000001</v>
      </c>
      <c r="AD301" s="103">
        <v>290.45499999999998</v>
      </c>
      <c r="AE301" s="103">
        <v>293.93400000000003</v>
      </c>
      <c r="AF301" s="103">
        <v>297.19900000000001</v>
      </c>
      <c r="AG301" s="103">
        <v>302.04199999999997</v>
      </c>
      <c r="AH301" s="103">
        <v>305.76100000000002</v>
      </c>
      <c r="AI301" s="103">
        <v>308.25299999999999</v>
      </c>
      <c r="AJ301" s="103">
        <v>303.17</v>
      </c>
      <c r="AK301" s="103">
        <v>301.3</v>
      </c>
    </row>
    <row r="302" spans="1:37" ht="12.75" customHeight="1">
      <c r="A302" s="89">
        <v>296</v>
      </c>
      <c r="B302" s="89" t="s">
        <v>823</v>
      </c>
      <c r="C302" s="89" t="s">
        <v>4</v>
      </c>
      <c r="D302" s="89" t="s">
        <v>748</v>
      </c>
      <c r="E302" s="89"/>
      <c r="F302" s="89" t="s">
        <v>118</v>
      </c>
      <c r="G302" s="89"/>
      <c r="H302" s="89" t="s">
        <v>1260</v>
      </c>
      <c r="I302" s="103">
        <v>1086.02</v>
      </c>
      <c r="J302" s="103">
        <v>1075.5029999999999</v>
      </c>
      <c r="K302" s="103">
        <v>1075.3889999999999</v>
      </c>
      <c r="L302" s="103">
        <v>1089.175</v>
      </c>
      <c r="M302" s="103">
        <v>1100.6099999999999</v>
      </c>
      <c r="N302" s="103">
        <v>1119.732</v>
      </c>
      <c r="O302" s="103">
        <v>1143.482</v>
      </c>
      <c r="P302" s="103">
        <v>1173.7470000000001</v>
      </c>
      <c r="Q302" s="103">
        <v>1154.819</v>
      </c>
      <c r="R302" s="103">
        <v>1155.9179999999999</v>
      </c>
      <c r="S302" s="103">
        <v>1149.585</v>
      </c>
      <c r="T302" s="103">
        <v>1158.1780000000001</v>
      </c>
      <c r="U302" s="103">
        <v>1153.902</v>
      </c>
      <c r="V302" s="103">
        <v>1161.7149999999999</v>
      </c>
      <c r="W302" s="103">
        <v>1180.6130000000001</v>
      </c>
      <c r="X302" s="103">
        <v>1195.0840000000001</v>
      </c>
      <c r="Y302" s="103">
        <v>1199.104</v>
      </c>
      <c r="Z302" s="103">
        <v>1204.7739999999999</v>
      </c>
      <c r="AA302" s="103">
        <v>1224.4369999999999</v>
      </c>
      <c r="AB302" s="103">
        <v>1238.69</v>
      </c>
      <c r="AC302" s="103">
        <v>1246.6030000000001</v>
      </c>
      <c r="AD302" s="103">
        <v>1256.904</v>
      </c>
      <c r="AE302" s="103">
        <v>1272.771</v>
      </c>
      <c r="AF302" s="103">
        <v>1286.69</v>
      </c>
      <c r="AG302" s="103">
        <v>1299.905</v>
      </c>
      <c r="AH302" s="103">
        <v>1321.1669999999999</v>
      </c>
      <c r="AI302" s="103">
        <v>1333.3969999999999</v>
      </c>
      <c r="AJ302" s="103">
        <v>1327.6130000000001</v>
      </c>
      <c r="AK302" s="103">
        <v>1334.604</v>
      </c>
    </row>
    <row r="303" spans="1:37" ht="12.75" customHeight="1">
      <c r="A303" s="89">
        <v>297</v>
      </c>
      <c r="B303" s="89" t="s">
        <v>810</v>
      </c>
      <c r="C303" s="89" t="s">
        <v>5</v>
      </c>
      <c r="D303" s="89" t="s">
        <v>748</v>
      </c>
      <c r="E303" s="89"/>
      <c r="F303" s="89"/>
      <c r="G303" s="89" t="s">
        <v>80</v>
      </c>
      <c r="H303" s="89" t="s">
        <v>1261</v>
      </c>
      <c r="I303" s="103">
        <v>42.415999999999997</v>
      </c>
      <c r="J303" s="103">
        <v>43.191000000000003</v>
      </c>
      <c r="K303" s="103">
        <v>43.457999999999998</v>
      </c>
      <c r="L303" s="103">
        <v>44.954999999999998</v>
      </c>
      <c r="M303" s="103">
        <v>45.462000000000003</v>
      </c>
      <c r="N303" s="103">
        <v>45.686999999999998</v>
      </c>
      <c r="O303" s="103">
        <v>46.113999999999997</v>
      </c>
      <c r="P303" s="103">
        <v>47.161000000000001</v>
      </c>
      <c r="Q303" s="103">
        <v>46.381999999999998</v>
      </c>
      <c r="R303" s="103">
        <v>46.625</v>
      </c>
      <c r="S303" s="103">
        <v>46.332000000000001</v>
      </c>
      <c r="T303" s="103">
        <v>45.908999999999999</v>
      </c>
      <c r="U303" s="103">
        <v>46.762999999999998</v>
      </c>
      <c r="V303" s="103">
        <v>47.420999999999999</v>
      </c>
      <c r="W303" s="103">
        <v>47.819000000000003</v>
      </c>
      <c r="X303" s="103">
        <v>48.268000000000001</v>
      </c>
      <c r="Y303" s="103">
        <v>48.319000000000003</v>
      </c>
      <c r="Z303" s="103">
        <v>48.209000000000003</v>
      </c>
      <c r="AA303" s="103">
        <v>47.826999999999998</v>
      </c>
      <c r="AB303" s="103">
        <v>47.851999999999997</v>
      </c>
      <c r="AC303" s="103">
        <v>47.381</v>
      </c>
      <c r="AD303" s="103">
        <v>46.146999999999998</v>
      </c>
      <c r="AE303" s="103">
        <v>46.381</v>
      </c>
      <c r="AF303" s="103">
        <v>47.335999999999999</v>
      </c>
      <c r="AG303" s="103">
        <v>48.048999999999999</v>
      </c>
      <c r="AH303" s="103">
        <v>49.555999999999997</v>
      </c>
      <c r="AI303" s="103">
        <v>47.695</v>
      </c>
      <c r="AJ303" s="103">
        <v>46.741</v>
      </c>
      <c r="AK303" s="103">
        <v>46.113999999999997</v>
      </c>
    </row>
    <row r="304" spans="1:37" ht="12.75" customHeight="1">
      <c r="A304" s="89">
        <v>298</v>
      </c>
      <c r="B304" s="89" t="s">
        <v>811</v>
      </c>
      <c r="C304" s="89" t="s">
        <v>6</v>
      </c>
      <c r="D304" s="89" t="s">
        <v>748</v>
      </c>
      <c r="E304" s="89"/>
      <c r="F304" s="89"/>
      <c r="G304" s="89" t="s">
        <v>80</v>
      </c>
      <c r="H304" s="89" t="s">
        <v>1262</v>
      </c>
      <c r="I304" s="103">
        <v>118.48</v>
      </c>
      <c r="J304" s="103">
        <v>112.114</v>
      </c>
      <c r="K304" s="103">
        <v>110.58199999999999</v>
      </c>
      <c r="L304" s="103">
        <v>110.703</v>
      </c>
      <c r="M304" s="103">
        <v>111.821</v>
      </c>
      <c r="N304" s="103">
        <v>109.863</v>
      </c>
      <c r="O304" s="103">
        <v>108.96299999999999</v>
      </c>
      <c r="P304" s="103">
        <v>110.965</v>
      </c>
      <c r="Q304" s="103">
        <v>109.10299999999999</v>
      </c>
      <c r="R304" s="103">
        <v>107.947</v>
      </c>
      <c r="S304" s="103">
        <v>107.039</v>
      </c>
      <c r="T304" s="103">
        <v>107.405</v>
      </c>
      <c r="U304" s="103">
        <v>107.235</v>
      </c>
      <c r="V304" s="103">
        <v>107.258</v>
      </c>
      <c r="W304" s="103">
        <v>107.81100000000001</v>
      </c>
      <c r="X304" s="103">
        <v>108.473</v>
      </c>
      <c r="Y304" s="103">
        <v>111.18600000000001</v>
      </c>
      <c r="Z304" s="103">
        <v>113.42100000000001</v>
      </c>
      <c r="AA304" s="103">
        <v>114.40600000000001</v>
      </c>
      <c r="AB304" s="103">
        <v>114.812</v>
      </c>
      <c r="AC304" s="103">
        <v>115.15600000000001</v>
      </c>
      <c r="AD304" s="103">
        <v>115.117</v>
      </c>
      <c r="AE304" s="103">
        <v>116.17</v>
      </c>
      <c r="AF304" s="103">
        <v>114.803</v>
      </c>
      <c r="AG304" s="103">
        <v>114.39700000000001</v>
      </c>
      <c r="AH304" s="103">
        <v>115.943</v>
      </c>
      <c r="AI304" s="103">
        <v>116.92</v>
      </c>
      <c r="AJ304" s="103">
        <v>115.806</v>
      </c>
      <c r="AK304" s="103">
        <v>114.97499999999999</v>
      </c>
    </row>
    <row r="305" spans="1:37" ht="12.75" customHeight="1">
      <c r="A305" s="89">
        <v>299</v>
      </c>
      <c r="B305" s="89" t="s">
        <v>812</v>
      </c>
      <c r="C305" s="89" t="s">
        <v>7</v>
      </c>
      <c r="D305" s="89" t="s">
        <v>748</v>
      </c>
      <c r="E305" s="89"/>
      <c r="F305" s="89"/>
      <c r="G305" s="89" t="s">
        <v>80</v>
      </c>
      <c r="H305" s="89" t="s">
        <v>1263</v>
      </c>
      <c r="I305" s="103">
        <v>170.93600000000001</v>
      </c>
      <c r="J305" s="103">
        <v>170.64</v>
      </c>
      <c r="K305" s="103">
        <v>169.238</v>
      </c>
      <c r="L305" s="103">
        <v>170.178</v>
      </c>
      <c r="M305" s="103">
        <v>171.523</v>
      </c>
      <c r="N305" s="103">
        <v>175.501</v>
      </c>
      <c r="O305" s="103">
        <v>179.23</v>
      </c>
      <c r="P305" s="103">
        <v>182.983</v>
      </c>
      <c r="Q305" s="103">
        <v>183.434</v>
      </c>
      <c r="R305" s="103">
        <v>187.22900000000001</v>
      </c>
      <c r="S305" s="103">
        <v>183.75700000000001</v>
      </c>
      <c r="T305" s="103">
        <v>188.678</v>
      </c>
      <c r="U305" s="103">
        <v>187.25200000000001</v>
      </c>
      <c r="V305" s="103">
        <v>190.12200000000001</v>
      </c>
      <c r="W305" s="103">
        <v>194.06299999999999</v>
      </c>
      <c r="X305" s="103">
        <v>197.55699999999999</v>
      </c>
      <c r="Y305" s="103">
        <v>199.03899999999999</v>
      </c>
      <c r="Z305" s="103">
        <v>201.57</v>
      </c>
      <c r="AA305" s="103">
        <v>206.78200000000001</v>
      </c>
      <c r="AB305" s="103">
        <v>210.048</v>
      </c>
      <c r="AC305" s="103">
        <v>212.82599999999999</v>
      </c>
      <c r="AD305" s="103">
        <v>216.6</v>
      </c>
      <c r="AE305" s="103">
        <v>220.7</v>
      </c>
      <c r="AF305" s="103">
        <v>223.96700000000001</v>
      </c>
      <c r="AG305" s="103">
        <v>228.49600000000001</v>
      </c>
      <c r="AH305" s="103">
        <v>231.90799999999999</v>
      </c>
      <c r="AI305" s="103">
        <v>234.18199999999999</v>
      </c>
      <c r="AJ305" s="103">
        <v>236.03200000000001</v>
      </c>
      <c r="AK305" s="103">
        <v>239.23500000000001</v>
      </c>
    </row>
    <row r="306" spans="1:37" ht="12.75" customHeight="1">
      <c r="A306" s="89">
        <v>300</v>
      </c>
      <c r="B306" s="89" t="s">
        <v>813</v>
      </c>
      <c r="C306" s="89" t="s">
        <v>8</v>
      </c>
      <c r="D306" s="89" t="s">
        <v>748</v>
      </c>
      <c r="E306" s="89"/>
      <c r="F306" s="89"/>
      <c r="G306" s="89" t="s">
        <v>80</v>
      </c>
      <c r="H306" s="89" t="s">
        <v>814</v>
      </c>
      <c r="I306" s="103">
        <v>155.286</v>
      </c>
      <c r="J306" s="103">
        <v>155.90299999999999</v>
      </c>
      <c r="K306" s="103">
        <v>157.364</v>
      </c>
      <c r="L306" s="103">
        <v>160.732</v>
      </c>
      <c r="M306" s="103">
        <v>163.315</v>
      </c>
      <c r="N306" s="103">
        <v>168.095</v>
      </c>
      <c r="O306" s="103">
        <v>172.249</v>
      </c>
      <c r="P306" s="103">
        <v>179.40199999999999</v>
      </c>
      <c r="Q306" s="103">
        <v>177.89699999999999</v>
      </c>
      <c r="R306" s="103">
        <v>176.33799999999999</v>
      </c>
      <c r="S306" s="103">
        <v>175.19900000000001</v>
      </c>
      <c r="T306" s="103">
        <v>175.92</v>
      </c>
      <c r="U306" s="103">
        <v>175.09800000000001</v>
      </c>
      <c r="V306" s="103">
        <v>175.93100000000001</v>
      </c>
      <c r="W306" s="103">
        <v>180.154</v>
      </c>
      <c r="X306" s="103">
        <v>183.87899999999999</v>
      </c>
      <c r="Y306" s="103">
        <v>184.108</v>
      </c>
      <c r="Z306" s="103">
        <v>186.827</v>
      </c>
      <c r="AA306" s="103">
        <v>192.227</v>
      </c>
      <c r="AB306" s="103">
        <v>196.72200000000001</v>
      </c>
      <c r="AC306" s="103">
        <v>200.19499999999999</v>
      </c>
      <c r="AD306" s="103">
        <v>202.768</v>
      </c>
      <c r="AE306" s="103">
        <v>205.45099999999999</v>
      </c>
      <c r="AF306" s="103">
        <v>207.84899999999999</v>
      </c>
      <c r="AG306" s="103">
        <v>209.62</v>
      </c>
      <c r="AH306" s="103">
        <v>211.95400000000001</v>
      </c>
      <c r="AI306" s="103">
        <v>213.65100000000001</v>
      </c>
      <c r="AJ306" s="103">
        <v>211.995</v>
      </c>
      <c r="AK306" s="103">
        <v>213.69200000000001</v>
      </c>
    </row>
    <row r="307" spans="1:37" ht="12.75" customHeight="1">
      <c r="A307" s="89">
        <v>301</v>
      </c>
      <c r="B307" s="89" t="s">
        <v>815</v>
      </c>
      <c r="C307" s="89" t="s">
        <v>9</v>
      </c>
      <c r="D307" s="89" t="s">
        <v>748</v>
      </c>
      <c r="E307" s="89"/>
      <c r="F307" s="89"/>
      <c r="G307" s="89" t="s">
        <v>80</v>
      </c>
      <c r="H307" s="89" t="s">
        <v>816</v>
      </c>
      <c r="I307" s="103">
        <v>76.963999999999999</v>
      </c>
      <c r="J307" s="103">
        <v>77.977999999999994</v>
      </c>
      <c r="K307" s="103">
        <v>78.073999999999998</v>
      </c>
      <c r="L307" s="103">
        <v>80.81</v>
      </c>
      <c r="M307" s="103">
        <v>82.519000000000005</v>
      </c>
      <c r="N307" s="103">
        <v>84.393000000000001</v>
      </c>
      <c r="O307" s="103">
        <v>86.082999999999998</v>
      </c>
      <c r="P307" s="103">
        <v>88.655000000000001</v>
      </c>
      <c r="Q307" s="103">
        <v>88.281999999999996</v>
      </c>
      <c r="R307" s="103">
        <v>87.771000000000001</v>
      </c>
      <c r="S307" s="103">
        <v>87.373999999999995</v>
      </c>
      <c r="T307" s="103">
        <v>88.450999999999993</v>
      </c>
      <c r="U307" s="103">
        <v>88.215000000000003</v>
      </c>
      <c r="V307" s="103">
        <v>89.135999999999996</v>
      </c>
      <c r="W307" s="103">
        <v>90.805000000000007</v>
      </c>
      <c r="X307" s="103">
        <v>90.769000000000005</v>
      </c>
      <c r="Y307" s="103">
        <v>90.510999999999996</v>
      </c>
      <c r="Z307" s="103">
        <v>90.909000000000006</v>
      </c>
      <c r="AA307" s="103">
        <v>92.417000000000002</v>
      </c>
      <c r="AB307" s="103">
        <v>93.337000000000003</v>
      </c>
      <c r="AC307" s="103">
        <v>94.412999999999997</v>
      </c>
      <c r="AD307" s="103">
        <v>96.123000000000005</v>
      </c>
      <c r="AE307" s="103">
        <v>97.573999999999998</v>
      </c>
      <c r="AF307" s="103">
        <v>98.447999999999993</v>
      </c>
      <c r="AG307" s="103">
        <v>99.622</v>
      </c>
      <c r="AH307" s="103">
        <v>100.81699999999999</v>
      </c>
      <c r="AI307" s="103">
        <v>103.206</v>
      </c>
      <c r="AJ307" s="103">
        <v>103.04</v>
      </c>
      <c r="AK307" s="103">
        <v>103.36199999999999</v>
      </c>
    </row>
    <row r="308" spans="1:37" ht="12.75" customHeight="1">
      <c r="A308" s="89">
        <v>302</v>
      </c>
      <c r="B308" s="89" t="s">
        <v>817</v>
      </c>
      <c r="C308" s="89" t="s">
        <v>10</v>
      </c>
      <c r="D308" s="89" t="s">
        <v>748</v>
      </c>
      <c r="E308" s="89"/>
      <c r="F308" s="89"/>
      <c r="G308" s="89" t="s">
        <v>80</v>
      </c>
      <c r="H308" s="89" t="s">
        <v>818</v>
      </c>
      <c r="I308" s="103">
        <v>234.08600000000001</v>
      </c>
      <c r="J308" s="103">
        <v>230.197</v>
      </c>
      <c r="K308" s="103">
        <v>228.124</v>
      </c>
      <c r="L308" s="103">
        <v>228.86600000000001</v>
      </c>
      <c r="M308" s="103">
        <v>230.03</v>
      </c>
      <c r="N308" s="103">
        <v>232.78800000000001</v>
      </c>
      <c r="O308" s="103">
        <v>240.93600000000001</v>
      </c>
      <c r="P308" s="103">
        <v>244.77699999999999</v>
      </c>
      <c r="Q308" s="103">
        <v>235.42599999999999</v>
      </c>
      <c r="R308" s="103">
        <v>235.499</v>
      </c>
      <c r="S308" s="103">
        <v>236.691</v>
      </c>
      <c r="T308" s="103">
        <v>237.76300000000001</v>
      </c>
      <c r="U308" s="103">
        <v>236.732</v>
      </c>
      <c r="V308" s="103">
        <v>236.346</v>
      </c>
      <c r="W308" s="103">
        <v>237.011</v>
      </c>
      <c r="X308" s="103">
        <v>237.59700000000001</v>
      </c>
      <c r="Y308" s="103">
        <v>236.94800000000001</v>
      </c>
      <c r="Z308" s="103">
        <v>236.18199999999999</v>
      </c>
      <c r="AA308" s="103">
        <v>237.55099999999999</v>
      </c>
      <c r="AB308" s="103">
        <v>238.40100000000001</v>
      </c>
      <c r="AC308" s="103">
        <v>237.065</v>
      </c>
      <c r="AD308" s="103">
        <v>237.04599999999999</v>
      </c>
      <c r="AE308" s="103">
        <v>239.453</v>
      </c>
      <c r="AF308" s="103">
        <v>241.99100000000001</v>
      </c>
      <c r="AG308" s="103">
        <v>243.98500000000001</v>
      </c>
      <c r="AH308" s="103">
        <v>249.596</v>
      </c>
      <c r="AI308" s="103">
        <v>252.80600000000001</v>
      </c>
      <c r="AJ308" s="103">
        <v>249.97499999999999</v>
      </c>
      <c r="AK308" s="103">
        <v>250.17699999999999</v>
      </c>
    </row>
    <row r="309" spans="1:37" ht="12.75" customHeight="1">
      <c r="A309" s="89">
        <v>303</v>
      </c>
      <c r="B309" s="89" t="s">
        <v>819</v>
      </c>
      <c r="C309" s="89" t="s">
        <v>11</v>
      </c>
      <c r="D309" s="89" t="s">
        <v>748</v>
      </c>
      <c r="E309" s="89"/>
      <c r="F309" s="89"/>
      <c r="G309" s="89" t="s">
        <v>80</v>
      </c>
      <c r="H309" s="89" t="s">
        <v>820</v>
      </c>
      <c r="I309" s="103">
        <v>172.74299999999999</v>
      </c>
      <c r="J309" s="103">
        <v>168.43899999999999</v>
      </c>
      <c r="K309" s="103">
        <v>169.13900000000001</v>
      </c>
      <c r="L309" s="103">
        <v>172.00200000000001</v>
      </c>
      <c r="M309" s="103">
        <v>173.78299999999999</v>
      </c>
      <c r="N309" s="103">
        <v>178.67699999999999</v>
      </c>
      <c r="O309" s="103">
        <v>183.559</v>
      </c>
      <c r="P309" s="103">
        <v>189.684</v>
      </c>
      <c r="Q309" s="103">
        <v>190.196</v>
      </c>
      <c r="R309" s="103">
        <v>191.62799999999999</v>
      </c>
      <c r="S309" s="103">
        <v>190.68199999999999</v>
      </c>
      <c r="T309" s="103">
        <v>191.66300000000001</v>
      </c>
      <c r="U309" s="103">
        <v>192.16300000000001</v>
      </c>
      <c r="V309" s="103">
        <v>194.84</v>
      </c>
      <c r="W309" s="103">
        <v>199.589</v>
      </c>
      <c r="X309" s="103">
        <v>203.005</v>
      </c>
      <c r="Y309" s="103">
        <v>203.57499999999999</v>
      </c>
      <c r="Z309" s="103">
        <v>204.15299999999999</v>
      </c>
      <c r="AA309" s="103">
        <v>207.81899999999999</v>
      </c>
      <c r="AB309" s="103">
        <v>210.64500000000001</v>
      </c>
      <c r="AC309" s="103">
        <v>212.19300000000001</v>
      </c>
      <c r="AD309" s="103">
        <v>214.64099999999999</v>
      </c>
      <c r="AE309" s="103">
        <v>217.488</v>
      </c>
      <c r="AF309" s="103">
        <v>221.42599999999999</v>
      </c>
      <c r="AG309" s="103">
        <v>223.435</v>
      </c>
      <c r="AH309" s="103">
        <v>227.61199999999999</v>
      </c>
      <c r="AI309" s="103">
        <v>229.322</v>
      </c>
      <c r="AJ309" s="103">
        <v>229.04300000000001</v>
      </c>
      <c r="AK309" s="103">
        <v>229.78100000000001</v>
      </c>
    </row>
    <row r="310" spans="1:37" ht="12.75" customHeight="1">
      <c r="A310" s="89">
        <v>304</v>
      </c>
      <c r="B310" s="89" t="s">
        <v>821</v>
      </c>
      <c r="C310" s="89" t="s">
        <v>12</v>
      </c>
      <c r="D310" s="89" t="s">
        <v>748</v>
      </c>
      <c r="E310" s="89"/>
      <c r="F310" s="89"/>
      <c r="G310" s="89" t="s">
        <v>80</v>
      </c>
      <c r="H310" s="89" t="s">
        <v>822</v>
      </c>
      <c r="I310" s="103">
        <v>115.10899999999999</v>
      </c>
      <c r="J310" s="103">
        <v>117.041</v>
      </c>
      <c r="K310" s="103">
        <v>119.41</v>
      </c>
      <c r="L310" s="103">
        <v>120.929</v>
      </c>
      <c r="M310" s="103">
        <v>122.157</v>
      </c>
      <c r="N310" s="103">
        <v>124.72799999999999</v>
      </c>
      <c r="O310" s="103">
        <v>126.348</v>
      </c>
      <c r="P310" s="103">
        <v>130.12</v>
      </c>
      <c r="Q310" s="103">
        <v>124.099</v>
      </c>
      <c r="R310" s="103">
        <v>122.881</v>
      </c>
      <c r="S310" s="103">
        <v>122.511</v>
      </c>
      <c r="T310" s="103">
        <v>122.389</v>
      </c>
      <c r="U310" s="103">
        <v>120.444</v>
      </c>
      <c r="V310" s="103">
        <v>120.661</v>
      </c>
      <c r="W310" s="103">
        <v>123.361</v>
      </c>
      <c r="X310" s="103">
        <v>125.536</v>
      </c>
      <c r="Y310" s="103">
        <v>125.41800000000001</v>
      </c>
      <c r="Z310" s="103">
        <v>123.503</v>
      </c>
      <c r="AA310" s="103">
        <v>125.408</v>
      </c>
      <c r="AB310" s="103">
        <v>126.873</v>
      </c>
      <c r="AC310" s="103">
        <v>127.374</v>
      </c>
      <c r="AD310" s="103">
        <v>128.46199999999999</v>
      </c>
      <c r="AE310" s="103">
        <v>129.554</v>
      </c>
      <c r="AF310" s="103">
        <v>130.87</v>
      </c>
      <c r="AG310" s="103">
        <v>132.30099999999999</v>
      </c>
      <c r="AH310" s="103">
        <v>133.78100000000001</v>
      </c>
      <c r="AI310" s="103">
        <v>135.61500000000001</v>
      </c>
      <c r="AJ310" s="103">
        <v>134.98099999999999</v>
      </c>
      <c r="AK310" s="103">
        <v>137.268</v>
      </c>
    </row>
    <row r="311" spans="1:37" ht="12.75" customHeight="1">
      <c r="A311" s="89">
        <v>305</v>
      </c>
      <c r="B311" s="89" t="s">
        <v>837</v>
      </c>
      <c r="C311" s="89" t="s">
        <v>13</v>
      </c>
      <c r="D311" s="89" t="s">
        <v>748</v>
      </c>
      <c r="E311" s="89"/>
      <c r="F311" s="89" t="s">
        <v>118</v>
      </c>
      <c r="G311" s="89"/>
      <c r="H311" s="89" t="s">
        <v>1264</v>
      </c>
      <c r="I311" s="103">
        <v>938.62099999999998</v>
      </c>
      <c r="J311" s="103">
        <v>931.88800000000003</v>
      </c>
      <c r="K311" s="103">
        <v>935.11199999999997</v>
      </c>
      <c r="L311" s="103">
        <v>940.52800000000002</v>
      </c>
      <c r="M311" s="103">
        <v>948.08399999999995</v>
      </c>
      <c r="N311" s="103">
        <v>968.39800000000002</v>
      </c>
      <c r="O311" s="103">
        <v>986.89700000000005</v>
      </c>
      <c r="P311" s="103">
        <v>1015.515</v>
      </c>
      <c r="Q311" s="103">
        <v>1011.288</v>
      </c>
      <c r="R311" s="103">
        <v>1002.907</v>
      </c>
      <c r="S311" s="103">
        <v>990.19100000000003</v>
      </c>
      <c r="T311" s="103">
        <v>992.57399999999996</v>
      </c>
      <c r="U311" s="103">
        <v>993.66800000000001</v>
      </c>
      <c r="V311" s="103">
        <v>1000.575</v>
      </c>
      <c r="W311" s="103">
        <v>1020.824</v>
      </c>
      <c r="X311" s="103">
        <v>1029.366</v>
      </c>
      <c r="Y311" s="103">
        <v>1023.925</v>
      </c>
      <c r="Z311" s="103">
        <v>1026.8879999999999</v>
      </c>
      <c r="AA311" s="103">
        <v>1044.7809999999999</v>
      </c>
      <c r="AB311" s="103">
        <v>1059.069</v>
      </c>
      <c r="AC311" s="103">
        <v>1067.048</v>
      </c>
      <c r="AD311" s="103">
        <v>1077.3820000000001</v>
      </c>
      <c r="AE311" s="103">
        <v>1087.193</v>
      </c>
      <c r="AF311" s="103">
        <v>1100.5999999999999</v>
      </c>
      <c r="AG311" s="103">
        <v>1117.992</v>
      </c>
      <c r="AH311" s="103">
        <v>1133.0150000000001</v>
      </c>
      <c r="AI311" s="103">
        <v>1144.749</v>
      </c>
      <c r="AJ311" s="103">
        <v>1136.374</v>
      </c>
      <c r="AK311" s="103">
        <v>1143.2550000000001</v>
      </c>
    </row>
    <row r="312" spans="1:37" ht="12.75" customHeight="1">
      <c r="A312" s="89">
        <v>306</v>
      </c>
      <c r="B312" s="89" t="s">
        <v>824</v>
      </c>
      <c r="C312" s="89" t="s">
        <v>14</v>
      </c>
      <c r="D312" s="89" t="s">
        <v>748</v>
      </c>
      <c r="E312" s="89"/>
      <c r="F312" s="89"/>
      <c r="G312" s="89" t="s">
        <v>80</v>
      </c>
      <c r="H312" s="89" t="s">
        <v>1265</v>
      </c>
      <c r="I312" s="103">
        <v>175.97</v>
      </c>
      <c r="J312" s="103">
        <v>168.86099999999999</v>
      </c>
      <c r="K312" s="103">
        <v>167.95500000000001</v>
      </c>
      <c r="L312" s="103">
        <v>166.786</v>
      </c>
      <c r="M312" s="103">
        <v>168.279</v>
      </c>
      <c r="N312" s="103">
        <v>172.06800000000001</v>
      </c>
      <c r="O312" s="103">
        <v>175.79400000000001</v>
      </c>
      <c r="P312" s="103">
        <v>181.655</v>
      </c>
      <c r="Q312" s="103">
        <v>182.38</v>
      </c>
      <c r="R312" s="103">
        <v>181.268</v>
      </c>
      <c r="S312" s="103">
        <v>178.369</v>
      </c>
      <c r="T312" s="103">
        <v>179.102</v>
      </c>
      <c r="U312" s="103">
        <v>179.61</v>
      </c>
      <c r="V312" s="103">
        <v>180.518</v>
      </c>
      <c r="W312" s="103">
        <v>183.11600000000001</v>
      </c>
      <c r="X312" s="103">
        <v>185.124</v>
      </c>
      <c r="Y312" s="103">
        <v>184.70599999999999</v>
      </c>
      <c r="Z312" s="103">
        <v>185.03399999999999</v>
      </c>
      <c r="AA312" s="103">
        <v>189.386</v>
      </c>
      <c r="AB312" s="103">
        <v>192.24100000000001</v>
      </c>
      <c r="AC312" s="103">
        <v>195.02500000000001</v>
      </c>
      <c r="AD312" s="103">
        <v>198.34299999999999</v>
      </c>
      <c r="AE312" s="103">
        <v>201.09100000000001</v>
      </c>
      <c r="AF312" s="103">
        <v>204.482</v>
      </c>
      <c r="AG312" s="103">
        <v>208.83500000000001</v>
      </c>
      <c r="AH312" s="103">
        <v>213.095</v>
      </c>
      <c r="AI312" s="103">
        <v>215.59800000000001</v>
      </c>
      <c r="AJ312" s="103">
        <v>214.375</v>
      </c>
      <c r="AK312" s="103">
        <v>217.59299999999999</v>
      </c>
    </row>
    <row r="313" spans="1:37" ht="12.75" customHeight="1">
      <c r="A313" s="89">
        <v>307</v>
      </c>
      <c r="B313" s="89" t="s">
        <v>825</v>
      </c>
      <c r="C313" s="89" t="s">
        <v>15</v>
      </c>
      <c r="D313" s="89" t="s">
        <v>748</v>
      </c>
      <c r="E313" s="89"/>
      <c r="F313" s="89"/>
      <c r="G313" s="89" t="s">
        <v>80</v>
      </c>
      <c r="H313" s="89" t="s">
        <v>826</v>
      </c>
      <c r="I313" s="103">
        <v>160.98500000000001</v>
      </c>
      <c r="J313" s="103">
        <v>162.4</v>
      </c>
      <c r="K313" s="103">
        <v>164.64400000000001</v>
      </c>
      <c r="L313" s="103">
        <v>165.46899999999999</v>
      </c>
      <c r="M313" s="103">
        <v>168.64</v>
      </c>
      <c r="N313" s="103">
        <v>172.16900000000001</v>
      </c>
      <c r="O313" s="103">
        <v>177.19</v>
      </c>
      <c r="P313" s="103">
        <v>184.54900000000001</v>
      </c>
      <c r="Q313" s="103">
        <v>184.08500000000001</v>
      </c>
      <c r="R313" s="103">
        <v>183.376</v>
      </c>
      <c r="S313" s="103">
        <v>181.60300000000001</v>
      </c>
      <c r="T313" s="103">
        <v>183.04400000000001</v>
      </c>
      <c r="U313" s="103">
        <v>184.51599999999999</v>
      </c>
      <c r="V313" s="103">
        <v>186.54599999999999</v>
      </c>
      <c r="W313" s="103">
        <v>192.02699999999999</v>
      </c>
      <c r="X313" s="103">
        <v>195.58799999999999</v>
      </c>
      <c r="Y313" s="103">
        <v>194.54499999999999</v>
      </c>
      <c r="Z313" s="103">
        <v>193.90799999999999</v>
      </c>
      <c r="AA313" s="103">
        <v>198.816</v>
      </c>
      <c r="AB313" s="103">
        <v>203.583</v>
      </c>
      <c r="AC313" s="103">
        <v>206.267</v>
      </c>
      <c r="AD313" s="103">
        <v>208.58600000000001</v>
      </c>
      <c r="AE313" s="103">
        <v>212.261</v>
      </c>
      <c r="AF313" s="103">
        <v>218.47300000000001</v>
      </c>
      <c r="AG313" s="103">
        <v>225.71799999999999</v>
      </c>
      <c r="AH313" s="103">
        <v>230.46100000000001</v>
      </c>
      <c r="AI313" s="103">
        <v>232.99100000000001</v>
      </c>
      <c r="AJ313" s="103">
        <v>231.05699999999999</v>
      </c>
      <c r="AK313" s="103">
        <v>233.05600000000001</v>
      </c>
    </row>
    <row r="314" spans="1:37" ht="12.75" customHeight="1">
      <c r="A314" s="89">
        <v>308</v>
      </c>
      <c r="B314" s="89" t="s">
        <v>827</v>
      </c>
      <c r="C314" s="89" t="s">
        <v>16</v>
      </c>
      <c r="D314" s="89" t="s">
        <v>748</v>
      </c>
      <c r="E314" s="89"/>
      <c r="F314" s="89"/>
      <c r="G314" s="89" t="s">
        <v>80</v>
      </c>
      <c r="H314" s="89" t="s">
        <v>828</v>
      </c>
      <c r="I314" s="103">
        <v>114.745</v>
      </c>
      <c r="J314" s="103">
        <v>113.54300000000001</v>
      </c>
      <c r="K314" s="103">
        <v>115.661</v>
      </c>
      <c r="L314" s="103">
        <v>117.10599999999999</v>
      </c>
      <c r="M314" s="103">
        <v>116.331</v>
      </c>
      <c r="N314" s="103">
        <v>117.95699999999999</v>
      </c>
      <c r="O314" s="103">
        <v>118.953</v>
      </c>
      <c r="P314" s="103">
        <v>122.76900000000001</v>
      </c>
      <c r="Q314" s="103">
        <v>122.28100000000001</v>
      </c>
      <c r="R314" s="103">
        <v>120.13</v>
      </c>
      <c r="S314" s="103">
        <v>118.898</v>
      </c>
      <c r="T314" s="103">
        <v>118.60299999999999</v>
      </c>
      <c r="U314" s="103">
        <v>119.098</v>
      </c>
      <c r="V314" s="103">
        <v>117.80500000000001</v>
      </c>
      <c r="W314" s="103">
        <v>119.73099999999999</v>
      </c>
      <c r="X314" s="103">
        <v>120.232</v>
      </c>
      <c r="Y314" s="103">
        <v>118.392</v>
      </c>
      <c r="Z314" s="103">
        <v>118.06399999999999</v>
      </c>
      <c r="AA314" s="103">
        <v>120.708</v>
      </c>
      <c r="AB314" s="103">
        <v>122.836</v>
      </c>
      <c r="AC314" s="103">
        <v>124.01</v>
      </c>
      <c r="AD314" s="103">
        <v>124.46</v>
      </c>
      <c r="AE314" s="103">
        <v>125.625</v>
      </c>
      <c r="AF314" s="103">
        <v>125.05800000000001</v>
      </c>
      <c r="AG314" s="103">
        <v>126.227</v>
      </c>
      <c r="AH314" s="103">
        <v>127.086</v>
      </c>
      <c r="AI314" s="103">
        <v>128.54400000000001</v>
      </c>
      <c r="AJ314" s="103">
        <v>127.114</v>
      </c>
      <c r="AK314" s="103">
        <v>126.89</v>
      </c>
    </row>
    <row r="315" spans="1:37" ht="12.75" customHeight="1">
      <c r="A315" s="89">
        <v>309</v>
      </c>
      <c r="B315" s="89" t="s">
        <v>829</v>
      </c>
      <c r="C315" s="89" t="s">
        <v>17</v>
      </c>
      <c r="D315" s="89" t="s">
        <v>748</v>
      </c>
      <c r="E315" s="89"/>
      <c r="F315" s="89"/>
      <c r="G315" s="89" t="s">
        <v>80</v>
      </c>
      <c r="H315" s="89" t="s">
        <v>830</v>
      </c>
      <c r="I315" s="103">
        <v>62.933999999999997</v>
      </c>
      <c r="J315" s="103">
        <v>63.329000000000001</v>
      </c>
      <c r="K315" s="103">
        <v>62.835999999999999</v>
      </c>
      <c r="L315" s="103">
        <v>62.92</v>
      </c>
      <c r="M315" s="103">
        <v>63.165999999999997</v>
      </c>
      <c r="N315" s="103">
        <v>64.478999999999999</v>
      </c>
      <c r="O315" s="103">
        <v>64.858999999999995</v>
      </c>
      <c r="P315" s="103">
        <v>64.983000000000004</v>
      </c>
      <c r="Q315" s="103">
        <v>63.484999999999999</v>
      </c>
      <c r="R315" s="103">
        <v>63.04</v>
      </c>
      <c r="S315" s="103">
        <v>62.215000000000003</v>
      </c>
      <c r="T315" s="103">
        <v>62.529000000000003</v>
      </c>
      <c r="U315" s="103">
        <v>62.470999999999997</v>
      </c>
      <c r="V315" s="103">
        <v>62.591000000000001</v>
      </c>
      <c r="W315" s="103">
        <v>63.738</v>
      </c>
      <c r="X315" s="103">
        <v>63.084000000000003</v>
      </c>
      <c r="Y315" s="103">
        <v>62.500999999999998</v>
      </c>
      <c r="Z315" s="103">
        <v>62.893000000000001</v>
      </c>
      <c r="AA315" s="103">
        <v>62.707000000000001</v>
      </c>
      <c r="AB315" s="103">
        <v>62.917999999999999</v>
      </c>
      <c r="AC315" s="103">
        <v>63.042000000000002</v>
      </c>
      <c r="AD315" s="103">
        <v>63.372999999999998</v>
      </c>
      <c r="AE315" s="103">
        <v>64.396000000000001</v>
      </c>
      <c r="AF315" s="103">
        <v>64.415999999999997</v>
      </c>
      <c r="AG315" s="103">
        <v>64.417000000000002</v>
      </c>
      <c r="AH315" s="103">
        <v>64.855999999999995</v>
      </c>
      <c r="AI315" s="103">
        <v>64.995000000000005</v>
      </c>
      <c r="AJ315" s="103">
        <v>63.838000000000001</v>
      </c>
      <c r="AK315" s="103">
        <v>63.508000000000003</v>
      </c>
    </row>
    <row r="316" spans="1:37" ht="12.75" customHeight="1">
      <c r="A316" s="89">
        <v>310</v>
      </c>
      <c r="B316" s="89" t="s">
        <v>831</v>
      </c>
      <c r="C316" s="89" t="s">
        <v>18</v>
      </c>
      <c r="D316" s="89" t="s">
        <v>748</v>
      </c>
      <c r="E316" s="89"/>
      <c r="F316" s="89"/>
      <c r="G316" s="89" t="s">
        <v>80</v>
      </c>
      <c r="H316" s="89" t="s">
        <v>832</v>
      </c>
      <c r="I316" s="103">
        <v>152.898</v>
      </c>
      <c r="J316" s="103">
        <v>154.30199999999999</v>
      </c>
      <c r="K316" s="103">
        <v>152.803</v>
      </c>
      <c r="L316" s="103">
        <v>153.655</v>
      </c>
      <c r="M316" s="103">
        <v>153.61699999999999</v>
      </c>
      <c r="N316" s="103">
        <v>156.57300000000001</v>
      </c>
      <c r="O316" s="103">
        <v>157.85900000000001</v>
      </c>
      <c r="P316" s="103">
        <v>159.94200000000001</v>
      </c>
      <c r="Q316" s="103">
        <v>157.63300000000001</v>
      </c>
      <c r="R316" s="103">
        <v>154.726</v>
      </c>
      <c r="S316" s="103">
        <v>151.76499999999999</v>
      </c>
      <c r="T316" s="103">
        <v>152.31100000000001</v>
      </c>
      <c r="U316" s="103">
        <v>151.41999999999999</v>
      </c>
      <c r="V316" s="103">
        <v>152.518</v>
      </c>
      <c r="W316" s="103">
        <v>154.92500000000001</v>
      </c>
      <c r="X316" s="103">
        <v>155.29</v>
      </c>
      <c r="Y316" s="103">
        <v>153.625</v>
      </c>
      <c r="Z316" s="103">
        <v>153.68700000000001</v>
      </c>
      <c r="AA316" s="103">
        <v>155.435</v>
      </c>
      <c r="AB316" s="103">
        <v>156.93799999999999</v>
      </c>
      <c r="AC316" s="103">
        <v>157.00700000000001</v>
      </c>
      <c r="AD316" s="103">
        <v>157.815</v>
      </c>
      <c r="AE316" s="103">
        <v>157.17500000000001</v>
      </c>
      <c r="AF316" s="103">
        <v>157.24199999999999</v>
      </c>
      <c r="AG316" s="103">
        <v>159.28</v>
      </c>
      <c r="AH316" s="103">
        <v>160.95699999999999</v>
      </c>
      <c r="AI316" s="103">
        <v>162.642</v>
      </c>
      <c r="AJ316" s="103">
        <v>161.208</v>
      </c>
      <c r="AK316" s="103">
        <v>161.23699999999999</v>
      </c>
    </row>
    <row r="317" spans="1:37" ht="12.75" customHeight="1">
      <c r="A317" s="89">
        <v>311</v>
      </c>
      <c r="B317" s="89" t="s">
        <v>833</v>
      </c>
      <c r="C317" s="89" t="s">
        <v>19</v>
      </c>
      <c r="D317" s="89" t="s">
        <v>748</v>
      </c>
      <c r="E317" s="89"/>
      <c r="F317" s="89"/>
      <c r="G317" s="89" t="s">
        <v>80</v>
      </c>
      <c r="H317" s="89" t="s">
        <v>834</v>
      </c>
      <c r="I317" s="103">
        <v>151.57599999999999</v>
      </c>
      <c r="J317" s="103">
        <v>149.77799999999999</v>
      </c>
      <c r="K317" s="103">
        <v>150.03</v>
      </c>
      <c r="L317" s="103">
        <v>151.28100000000001</v>
      </c>
      <c r="M317" s="103">
        <v>151.73400000000001</v>
      </c>
      <c r="N317" s="103">
        <v>154.23099999999999</v>
      </c>
      <c r="O317" s="103">
        <v>156.97200000000001</v>
      </c>
      <c r="P317" s="103">
        <v>160.36600000000001</v>
      </c>
      <c r="Q317" s="103">
        <v>159.87700000000001</v>
      </c>
      <c r="R317" s="103">
        <v>158.99299999999999</v>
      </c>
      <c r="S317" s="103">
        <v>156.88</v>
      </c>
      <c r="T317" s="103">
        <v>156.32</v>
      </c>
      <c r="U317" s="103">
        <v>156.251</v>
      </c>
      <c r="V317" s="103">
        <v>157.57</v>
      </c>
      <c r="W317" s="103">
        <v>159.654</v>
      </c>
      <c r="X317" s="103">
        <v>159.47900000000001</v>
      </c>
      <c r="Y317" s="103">
        <v>158.86000000000001</v>
      </c>
      <c r="Z317" s="103">
        <v>160.76400000000001</v>
      </c>
      <c r="AA317" s="103">
        <v>162.292</v>
      </c>
      <c r="AB317" s="103">
        <v>162.60499999999999</v>
      </c>
      <c r="AC317" s="103">
        <v>163.965</v>
      </c>
      <c r="AD317" s="103">
        <v>165.15299999999999</v>
      </c>
      <c r="AE317" s="103">
        <v>165.904</v>
      </c>
      <c r="AF317" s="103">
        <v>168.48099999999999</v>
      </c>
      <c r="AG317" s="103">
        <v>169.52799999999999</v>
      </c>
      <c r="AH317" s="103">
        <v>171.298</v>
      </c>
      <c r="AI317" s="103">
        <v>172.46299999999999</v>
      </c>
      <c r="AJ317" s="103">
        <v>171.88399999999999</v>
      </c>
      <c r="AK317" s="103">
        <v>172.68799999999999</v>
      </c>
    </row>
    <row r="318" spans="1:37" ht="12.75" customHeight="1">
      <c r="A318" s="89">
        <v>312</v>
      </c>
      <c r="B318" s="89" t="s">
        <v>835</v>
      </c>
      <c r="C318" s="89" t="s">
        <v>20</v>
      </c>
      <c r="D318" s="89" t="s">
        <v>748</v>
      </c>
      <c r="E318" s="89"/>
      <c r="F318" s="89"/>
      <c r="G318" s="89" t="s">
        <v>80</v>
      </c>
      <c r="H318" s="89" t="s">
        <v>836</v>
      </c>
      <c r="I318" s="103">
        <v>119.51300000000001</v>
      </c>
      <c r="J318" s="103">
        <v>119.675</v>
      </c>
      <c r="K318" s="103">
        <v>121.18300000000001</v>
      </c>
      <c r="L318" s="103">
        <v>123.31100000000001</v>
      </c>
      <c r="M318" s="103">
        <v>126.31699999999999</v>
      </c>
      <c r="N318" s="103">
        <v>130.92099999999999</v>
      </c>
      <c r="O318" s="103">
        <v>135.27000000000001</v>
      </c>
      <c r="P318" s="103">
        <v>141.251</v>
      </c>
      <c r="Q318" s="103">
        <v>141.547</v>
      </c>
      <c r="R318" s="103">
        <v>141.374</v>
      </c>
      <c r="S318" s="103">
        <v>140.46100000000001</v>
      </c>
      <c r="T318" s="103">
        <v>140.66499999999999</v>
      </c>
      <c r="U318" s="103">
        <v>140.30199999999999</v>
      </c>
      <c r="V318" s="103">
        <v>143.02699999999999</v>
      </c>
      <c r="W318" s="103">
        <v>147.63300000000001</v>
      </c>
      <c r="X318" s="103">
        <v>150.56899999999999</v>
      </c>
      <c r="Y318" s="103">
        <v>151.29599999999999</v>
      </c>
      <c r="Z318" s="103">
        <v>152.53800000000001</v>
      </c>
      <c r="AA318" s="103">
        <v>155.43700000000001</v>
      </c>
      <c r="AB318" s="103">
        <v>157.94800000000001</v>
      </c>
      <c r="AC318" s="103">
        <v>157.732</v>
      </c>
      <c r="AD318" s="103">
        <v>159.65199999999999</v>
      </c>
      <c r="AE318" s="103">
        <v>160.74100000000001</v>
      </c>
      <c r="AF318" s="103">
        <v>162.44800000000001</v>
      </c>
      <c r="AG318" s="103">
        <v>163.98699999999999</v>
      </c>
      <c r="AH318" s="103">
        <v>165.262</v>
      </c>
      <c r="AI318" s="103">
        <v>167.51599999999999</v>
      </c>
      <c r="AJ318" s="103">
        <v>166.898</v>
      </c>
      <c r="AK318" s="103">
        <v>168.28299999999999</v>
      </c>
    </row>
    <row r="319" spans="1:37" ht="12.75" customHeight="1">
      <c r="A319" s="89">
        <v>313</v>
      </c>
      <c r="B319" s="89" t="s">
        <v>854</v>
      </c>
      <c r="C319" s="89" t="s">
        <v>21</v>
      </c>
      <c r="D319" s="89" t="s">
        <v>748</v>
      </c>
      <c r="E319" s="89"/>
      <c r="F319" s="89" t="s">
        <v>118</v>
      </c>
      <c r="G319" s="89"/>
      <c r="H319" s="89" t="s">
        <v>1266</v>
      </c>
      <c r="I319" s="103">
        <v>1718.4380000000001</v>
      </c>
      <c r="J319" s="103">
        <v>1665.1890000000001</v>
      </c>
      <c r="K319" s="103">
        <v>1656.6849999999999</v>
      </c>
      <c r="L319" s="103">
        <v>1654.8810000000001</v>
      </c>
      <c r="M319" s="103">
        <v>1660.193</v>
      </c>
      <c r="N319" s="103">
        <v>1686.539</v>
      </c>
      <c r="O319" s="103">
        <v>1714.8689999999999</v>
      </c>
      <c r="P319" s="103">
        <v>1761</v>
      </c>
      <c r="Q319" s="103">
        <v>1748.9459999999999</v>
      </c>
      <c r="R319" s="103">
        <v>1732.434</v>
      </c>
      <c r="S319" s="103">
        <v>1712.3430000000001</v>
      </c>
      <c r="T319" s="103">
        <v>1716.923</v>
      </c>
      <c r="U319" s="103">
        <v>1710.4359999999999</v>
      </c>
      <c r="V319" s="103">
        <v>1717.749</v>
      </c>
      <c r="W319" s="103">
        <v>1741.096</v>
      </c>
      <c r="X319" s="103">
        <v>1755.0989999999999</v>
      </c>
      <c r="Y319" s="103">
        <v>1744.3440000000001</v>
      </c>
      <c r="Z319" s="103">
        <v>1747.2370000000001</v>
      </c>
      <c r="AA319" s="103">
        <v>1773.9739999999999</v>
      </c>
      <c r="AB319" s="103">
        <v>1784.325</v>
      </c>
      <c r="AC319" s="103">
        <v>1787.9469999999999</v>
      </c>
      <c r="AD319" s="103">
        <v>1798.47</v>
      </c>
      <c r="AE319" s="103">
        <v>1803.3040000000001</v>
      </c>
      <c r="AF319" s="103">
        <v>1815.7660000000001</v>
      </c>
      <c r="AG319" s="103">
        <v>1832.4570000000001</v>
      </c>
      <c r="AH319" s="103">
        <v>1857.2850000000001</v>
      </c>
      <c r="AI319" s="103">
        <v>1872.029</v>
      </c>
      <c r="AJ319" s="103">
        <v>1851.7719999999999</v>
      </c>
      <c r="AK319" s="103">
        <v>1855.348</v>
      </c>
    </row>
    <row r="320" spans="1:37" ht="12.75" customHeight="1">
      <c r="A320" s="89">
        <v>314</v>
      </c>
      <c r="B320" s="89" t="s">
        <v>838</v>
      </c>
      <c r="C320" s="89" t="s">
        <v>22</v>
      </c>
      <c r="D320" s="89" t="s">
        <v>748</v>
      </c>
      <c r="E320" s="89"/>
      <c r="F320" s="89"/>
      <c r="G320" s="89" t="s">
        <v>80</v>
      </c>
      <c r="H320" s="89" t="s">
        <v>1267</v>
      </c>
      <c r="I320" s="103">
        <v>178.91399999999999</v>
      </c>
      <c r="J320" s="103">
        <v>173.96100000000001</v>
      </c>
      <c r="K320" s="103">
        <v>175.71100000000001</v>
      </c>
      <c r="L320" s="103">
        <v>176.73099999999999</v>
      </c>
      <c r="M320" s="103">
        <v>177.012</v>
      </c>
      <c r="N320" s="103">
        <v>180.172</v>
      </c>
      <c r="O320" s="103">
        <v>184.34299999999999</v>
      </c>
      <c r="P320" s="103">
        <v>188.851</v>
      </c>
      <c r="Q320" s="103">
        <v>187.14699999999999</v>
      </c>
      <c r="R320" s="103">
        <v>184.21799999999999</v>
      </c>
      <c r="S320" s="103">
        <v>181.245</v>
      </c>
      <c r="T320" s="103">
        <v>180.869</v>
      </c>
      <c r="U320" s="103">
        <v>180.28399999999999</v>
      </c>
      <c r="V320" s="103">
        <v>181.24299999999999</v>
      </c>
      <c r="W320" s="103">
        <v>182.083</v>
      </c>
      <c r="X320" s="103">
        <v>180.904</v>
      </c>
      <c r="Y320" s="103">
        <v>179.57599999999999</v>
      </c>
      <c r="Z320" s="103">
        <v>180.08099999999999</v>
      </c>
      <c r="AA320" s="103">
        <v>181.72300000000001</v>
      </c>
      <c r="AB320" s="103">
        <v>183.45699999999999</v>
      </c>
      <c r="AC320" s="103">
        <v>184.667</v>
      </c>
      <c r="AD320" s="103">
        <v>185.798</v>
      </c>
      <c r="AE320" s="103">
        <v>182.80699999999999</v>
      </c>
      <c r="AF320" s="103">
        <v>183.786</v>
      </c>
      <c r="AG320" s="103">
        <v>185.74</v>
      </c>
      <c r="AH320" s="103">
        <v>187.78800000000001</v>
      </c>
      <c r="AI320" s="103">
        <v>191.23500000000001</v>
      </c>
      <c r="AJ320" s="103">
        <v>191.86600000000001</v>
      </c>
      <c r="AK320" s="103">
        <v>194.26300000000001</v>
      </c>
    </row>
    <row r="321" spans="1:37" ht="12.75" customHeight="1">
      <c r="A321" s="89">
        <v>315</v>
      </c>
      <c r="B321" s="89" t="s">
        <v>839</v>
      </c>
      <c r="C321" s="89" t="s">
        <v>23</v>
      </c>
      <c r="D321" s="89" t="s">
        <v>748</v>
      </c>
      <c r="E321" s="89"/>
      <c r="F321" s="89"/>
      <c r="G321" s="89" t="s">
        <v>80</v>
      </c>
      <c r="H321" s="89" t="s">
        <v>1268</v>
      </c>
      <c r="I321" s="103">
        <v>291.65699999999998</v>
      </c>
      <c r="J321" s="103">
        <v>277.73099999999999</v>
      </c>
      <c r="K321" s="103">
        <v>273.92500000000001</v>
      </c>
      <c r="L321" s="103">
        <v>270.67099999999999</v>
      </c>
      <c r="M321" s="103">
        <v>269.41000000000003</v>
      </c>
      <c r="N321" s="103">
        <v>273.245</v>
      </c>
      <c r="O321" s="103">
        <v>272.53300000000002</v>
      </c>
      <c r="P321" s="103">
        <v>281.86799999999999</v>
      </c>
      <c r="Q321" s="103">
        <v>282.70299999999997</v>
      </c>
      <c r="R321" s="103">
        <v>282.76600000000002</v>
      </c>
      <c r="S321" s="103">
        <v>281.76400000000001</v>
      </c>
      <c r="T321" s="103">
        <v>287.57100000000003</v>
      </c>
      <c r="U321" s="103">
        <v>288.3</v>
      </c>
      <c r="V321" s="103">
        <v>291.86599999999999</v>
      </c>
      <c r="W321" s="103">
        <v>296.17200000000003</v>
      </c>
      <c r="X321" s="103">
        <v>299.92700000000002</v>
      </c>
      <c r="Y321" s="103">
        <v>304.83100000000002</v>
      </c>
      <c r="Z321" s="103">
        <v>305.85000000000002</v>
      </c>
      <c r="AA321" s="103">
        <v>308.58199999999999</v>
      </c>
      <c r="AB321" s="103">
        <v>310.04700000000003</v>
      </c>
      <c r="AC321" s="103">
        <v>312.73399999999998</v>
      </c>
      <c r="AD321" s="103">
        <v>314.13600000000002</v>
      </c>
      <c r="AE321" s="103">
        <v>311.322</v>
      </c>
      <c r="AF321" s="103">
        <v>316.59399999999999</v>
      </c>
      <c r="AG321" s="103">
        <v>322.09300000000002</v>
      </c>
      <c r="AH321" s="103">
        <v>328.34199999999998</v>
      </c>
      <c r="AI321" s="103">
        <v>333.84100000000001</v>
      </c>
      <c r="AJ321" s="103">
        <v>331.57799999999997</v>
      </c>
      <c r="AK321" s="103">
        <v>332.82499999999999</v>
      </c>
    </row>
    <row r="322" spans="1:37" ht="12.75" customHeight="1">
      <c r="A322" s="89">
        <v>316</v>
      </c>
      <c r="B322" s="89" t="s">
        <v>840</v>
      </c>
      <c r="C322" s="89" t="s">
        <v>24</v>
      </c>
      <c r="D322" s="89" t="s">
        <v>748</v>
      </c>
      <c r="E322" s="89"/>
      <c r="F322" s="89"/>
      <c r="G322" s="89" t="s">
        <v>80</v>
      </c>
      <c r="H322" s="89" t="s">
        <v>1269</v>
      </c>
      <c r="I322" s="103">
        <v>113.125</v>
      </c>
      <c r="J322" s="103">
        <v>106.733</v>
      </c>
      <c r="K322" s="103">
        <v>105.571</v>
      </c>
      <c r="L322" s="103">
        <v>103.34699999999999</v>
      </c>
      <c r="M322" s="103">
        <v>102.792</v>
      </c>
      <c r="N322" s="103">
        <v>103.93</v>
      </c>
      <c r="O322" s="103">
        <v>104.04300000000001</v>
      </c>
      <c r="P322" s="103">
        <v>105.38200000000001</v>
      </c>
      <c r="Q322" s="103">
        <v>103.298</v>
      </c>
      <c r="R322" s="103">
        <v>99.908000000000001</v>
      </c>
      <c r="S322" s="103">
        <v>98.510999999999996</v>
      </c>
      <c r="T322" s="103">
        <v>98.515000000000001</v>
      </c>
      <c r="U322" s="103">
        <v>98.834999999999994</v>
      </c>
      <c r="V322" s="103">
        <v>98.35</v>
      </c>
      <c r="W322" s="103">
        <v>99.378</v>
      </c>
      <c r="X322" s="103">
        <v>100.376</v>
      </c>
      <c r="Y322" s="103">
        <v>98.42</v>
      </c>
      <c r="Z322" s="103">
        <v>98.418000000000006</v>
      </c>
      <c r="AA322" s="103">
        <v>100.03400000000001</v>
      </c>
      <c r="AB322" s="103">
        <v>99.257000000000005</v>
      </c>
      <c r="AC322" s="103">
        <v>98.003</v>
      </c>
      <c r="AD322" s="103">
        <v>97.247</v>
      </c>
      <c r="AE322" s="103">
        <v>98.197999999999993</v>
      </c>
      <c r="AF322" s="103">
        <v>98.239000000000004</v>
      </c>
      <c r="AG322" s="103">
        <v>98.295000000000002</v>
      </c>
      <c r="AH322" s="103">
        <v>98.816999999999993</v>
      </c>
      <c r="AI322" s="103">
        <v>98.537000000000006</v>
      </c>
      <c r="AJ322" s="103">
        <v>96.734999999999999</v>
      </c>
      <c r="AK322" s="103">
        <v>96.471000000000004</v>
      </c>
    </row>
    <row r="323" spans="1:37" ht="12.75" customHeight="1">
      <c r="A323" s="89">
        <v>317</v>
      </c>
      <c r="B323" s="89" t="s">
        <v>841</v>
      </c>
      <c r="C323" s="89" t="s">
        <v>25</v>
      </c>
      <c r="D323" s="89" t="s">
        <v>748</v>
      </c>
      <c r="E323" s="89"/>
      <c r="F323" s="89"/>
      <c r="G323" s="89" t="s">
        <v>80</v>
      </c>
      <c r="H323" s="89" t="s">
        <v>1270</v>
      </c>
      <c r="I323" s="103">
        <v>72.754000000000005</v>
      </c>
      <c r="J323" s="103">
        <v>71.454999999999998</v>
      </c>
      <c r="K323" s="103">
        <v>71.739000000000004</v>
      </c>
      <c r="L323" s="103">
        <v>71.722999999999999</v>
      </c>
      <c r="M323" s="103">
        <v>71.010999999999996</v>
      </c>
      <c r="N323" s="103">
        <v>71.582999999999998</v>
      </c>
      <c r="O323" s="103">
        <v>74.953000000000003</v>
      </c>
      <c r="P323" s="103">
        <v>76.605000000000004</v>
      </c>
      <c r="Q323" s="103">
        <v>74.510999999999996</v>
      </c>
      <c r="R323" s="103">
        <v>74.822000000000003</v>
      </c>
      <c r="S323" s="103">
        <v>75.096999999999994</v>
      </c>
      <c r="T323" s="103">
        <v>77.716999999999999</v>
      </c>
      <c r="U323" s="103">
        <v>77.293999999999997</v>
      </c>
      <c r="V323" s="103">
        <v>77.545000000000002</v>
      </c>
      <c r="W323" s="103">
        <v>77.578999999999994</v>
      </c>
      <c r="X323" s="103">
        <v>78.625</v>
      </c>
      <c r="Y323" s="103">
        <v>79.119</v>
      </c>
      <c r="Z323" s="103">
        <v>79.191000000000003</v>
      </c>
      <c r="AA323" s="103">
        <v>78.878</v>
      </c>
      <c r="AB323" s="103">
        <v>79.338999999999999</v>
      </c>
      <c r="AC323" s="103">
        <v>79.444999999999993</v>
      </c>
      <c r="AD323" s="103">
        <v>79.132999999999996</v>
      </c>
      <c r="AE323" s="103">
        <v>80.552999999999997</v>
      </c>
      <c r="AF323" s="103">
        <v>81.608999999999995</v>
      </c>
      <c r="AG323" s="103">
        <v>82.02</v>
      </c>
      <c r="AH323" s="103">
        <v>83.501999999999995</v>
      </c>
      <c r="AI323" s="103">
        <v>84.122</v>
      </c>
      <c r="AJ323" s="103">
        <v>83.765000000000001</v>
      </c>
      <c r="AK323" s="103">
        <v>84.129000000000005</v>
      </c>
    </row>
    <row r="324" spans="1:37" ht="12.75" customHeight="1">
      <c r="A324" s="89">
        <v>318</v>
      </c>
      <c r="B324" s="89" t="s">
        <v>842</v>
      </c>
      <c r="C324" s="89" t="s">
        <v>26</v>
      </c>
      <c r="D324" s="89" t="s">
        <v>748</v>
      </c>
      <c r="E324" s="89"/>
      <c r="F324" s="89"/>
      <c r="G324" s="89" t="s">
        <v>80</v>
      </c>
      <c r="H324" s="89" t="s">
        <v>1271</v>
      </c>
      <c r="I324" s="103">
        <v>72.122</v>
      </c>
      <c r="J324" s="103">
        <v>72.542000000000002</v>
      </c>
      <c r="K324" s="103">
        <v>71.134</v>
      </c>
      <c r="L324" s="103">
        <v>69.120999999999995</v>
      </c>
      <c r="M324" s="103">
        <v>68.450999999999993</v>
      </c>
      <c r="N324" s="103">
        <v>69.022000000000006</v>
      </c>
      <c r="O324" s="103">
        <v>71.688999999999993</v>
      </c>
      <c r="P324" s="103">
        <v>71.900000000000006</v>
      </c>
      <c r="Q324" s="103">
        <v>70.558999999999997</v>
      </c>
      <c r="R324" s="103">
        <v>70.379000000000005</v>
      </c>
      <c r="S324" s="103">
        <v>67.977999999999994</v>
      </c>
      <c r="T324" s="103">
        <v>67.399000000000001</v>
      </c>
      <c r="U324" s="103">
        <v>66.356999999999999</v>
      </c>
      <c r="V324" s="103">
        <v>66.149000000000001</v>
      </c>
      <c r="W324" s="103">
        <v>66.563999999999993</v>
      </c>
      <c r="X324" s="103">
        <v>66.116</v>
      </c>
      <c r="Y324" s="103">
        <v>66.084999999999994</v>
      </c>
      <c r="Z324" s="103">
        <v>65.221999999999994</v>
      </c>
      <c r="AA324" s="103">
        <v>64.210999999999999</v>
      </c>
      <c r="AB324" s="103">
        <v>63.567999999999998</v>
      </c>
      <c r="AC324" s="103">
        <v>62.09</v>
      </c>
      <c r="AD324" s="103">
        <v>60.713000000000001</v>
      </c>
      <c r="AE324" s="103">
        <v>60.377000000000002</v>
      </c>
      <c r="AF324" s="103">
        <v>60.274999999999999</v>
      </c>
      <c r="AG324" s="103">
        <v>60.774999999999999</v>
      </c>
      <c r="AH324" s="103">
        <v>64.100999999999999</v>
      </c>
      <c r="AI324" s="103">
        <v>63.262999999999998</v>
      </c>
      <c r="AJ324" s="103">
        <v>64.495000000000005</v>
      </c>
      <c r="AK324" s="103">
        <v>65.212999999999994</v>
      </c>
    </row>
    <row r="325" spans="1:37" ht="12.75" customHeight="1">
      <c r="A325" s="89">
        <v>319</v>
      </c>
      <c r="B325" s="89" t="s">
        <v>843</v>
      </c>
      <c r="C325" s="89" t="s">
        <v>27</v>
      </c>
      <c r="D325" s="89" t="s">
        <v>748</v>
      </c>
      <c r="E325" s="89"/>
      <c r="F325" s="89"/>
      <c r="G325" s="89" t="s">
        <v>80</v>
      </c>
      <c r="H325" s="89" t="s">
        <v>47</v>
      </c>
      <c r="I325" s="103">
        <v>146.65100000000001</v>
      </c>
      <c r="J325" s="103">
        <v>139.94999999999999</v>
      </c>
      <c r="K325" s="103">
        <v>137.40600000000001</v>
      </c>
      <c r="L325" s="103">
        <v>137.77199999999999</v>
      </c>
      <c r="M325" s="103">
        <v>138.75299999999999</v>
      </c>
      <c r="N325" s="103">
        <v>140.40899999999999</v>
      </c>
      <c r="O325" s="103">
        <v>143.79300000000001</v>
      </c>
      <c r="P325" s="103">
        <v>147.447</v>
      </c>
      <c r="Q325" s="103">
        <v>146.25399999999999</v>
      </c>
      <c r="R325" s="103">
        <v>144.66800000000001</v>
      </c>
      <c r="S325" s="103">
        <v>142.70500000000001</v>
      </c>
      <c r="T325" s="103">
        <v>141.58500000000001</v>
      </c>
      <c r="U325" s="103">
        <v>140.482</v>
      </c>
      <c r="V325" s="103">
        <v>140.85900000000001</v>
      </c>
      <c r="W325" s="103">
        <v>142.96700000000001</v>
      </c>
      <c r="X325" s="103">
        <v>143.83199999999999</v>
      </c>
      <c r="Y325" s="103">
        <v>143.13300000000001</v>
      </c>
      <c r="Z325" s="103">
        <v>141.83099999999999</v>
      </c>
      <c r="AA325" s="103">
        <v>142.46600000000001</v>
      </c>
      <c r="AB325" s="103">
        <v>141.89599999999999</v>
      </c>
      <c r="AC325" s="103">
        <v>143.363</v>
      </c>
      <c r="AD325" s="103">
        <v>144.60300000000001</v>
      </c>
      <c r="AE325" s="103">
        <v>146.16399999999999</v>
      </c>
      <c r="AF325" s="103">
        <v>146.23400000000001</v>
      </c>
      <c r="AG325" s="103">
        <v>147.44</v>
      </c>
      <c r="AH325" s="103">
        <v>148.886</v>
      </c>
      <c r="AI325" s="103">
        <v>149.875</v>
      </c>
      <c r="AJ325" s="103">
        <v>146.84200000000001</v>
      </c>
      <c r="AK325" s="103">
        <v>147.48699999999999</v>
      </c>
    </row>
    <row r="326" spans="1:37" ht="12.75" customHeight="1">
      <c r="A326" s="89">
        <v>320</v>
      </c>
      <c r="B326" s="89" t="s">
        <v>844</v>
      </c>
      <c r="C326" s="89" t="s">
        <v>28</v>
      </c>
      <c r="D326" s="89" t="s">
        <v>748</v>
      </c>
      <c r="E326" s="89"/>
      <c r="F326" s="89"/>
      <c r="G326" s="89" t="s">
        <v>80</v>
      </c>
      <c r="H326" s="89" t="s">
        <v>50</v>
      </c>
      <c r="I326" s="103">
        <v>135.024</v>
      </c>
      <c r="J326" s="103">
        <v>133.732</v>
      </c>
      <c r="K326" s="103">
        <v>134.18799999999999</v>
      </c>
      <c r="L326" s="103">
        <v>135.078</v>
      </c>
      <c r="M326" s="103">
        <v>134.96600000000001</v>
      </c>
      <c r="N326" s="103">
        <v>137.9</v>
      </c>
      <c r="O326" s="103">
        <v>140.024</v>
      </c>
      <c r="P326" s="103">
        <v>141.75700000000001</v>
      </c>
      <c r="Q326" s="103">
        <v>139.66300000000001</v>
      </c>
      <c r="R326" s="103">
        <v>138.447</v>
      </c>
      <c r="S326" s="103">
        <v>137.101</v>
      </c>
      <c r="T326" s="103">
        <v>136.30500000000001</v>
      </c>
      <c r="U326" s="103">
        <v>135.637</v>
      </c>
      <c r="V326" s="103">
        <v>136.339</v>
      </c>
      <c r="W326" s="103">
        <v>139.31399999999999</v>
      </c>
      <c r="X326" s="103">
        <v>140.34899999999999</v>
      </c>
      <c r="Y326" s="103">
        <v>139.4</v>
      </c>
      <c r="Z326" s="103">
        <v>140.05699999999999</v>
      </c>
      <c r="AA326" s="103">
        <v>142.54599999999999</v>
      </c>
      <c r="AB326" s="103">
        <v>143.67699999999999</v>
      </c>
      <c r="AC326" s="103">
        <v>144.154</v>
      </c>
      <c r="AD326" s="103">
        <v>145.69499999999999</v>
      </c>
      <c r="AE326" s="103">
        <v>146.916</v>
      </c>
      <c r="AF326" s="103">
        <v>148.071</v>
      </c>
      <c r="AG326" s="103">
        <v>148.91</v>
      </c>
      <c r="AH326" s="103">
        <v>150.68100000000001</v>
      </c>
      <c r="AI326" s="103">
        <v>151.68700000000001</v>
      </c>
      <c r="AJ326" s="103">
        <v>150.197</v>
      </c>
      <c r="AK326" s="103">
        <v>150.267</v>
      </c>
    </row>
    <row r="327" spans="1:37" ht="12.75" customHeight="1">
      <c r="A327" s="89">
        <v>321</v>
      </c>
      <c r="B327" s="89" t="s">
        <v>845</v>
      </c>
      <c r="C327" s="89" t="s">
        <v>29</v>
      </c>
      <c r="D327" s="89" t="s">
        <v>748</v>
      </c>
      <c r="E327" s="89"/>
      <c r="F327" s="89"/>
      <c r="G327" s="89" t="s">
        <v>80</v>
      </c>
      <c r="H327" s="89" t="s">
        <v>53</v>
      </c>
      <c r="I327" s="103">
        <v>217.44499999999999</v>
      </c>
      <c r="J327" s="103">
        <v>206.376</v>
      </c>
      <c r="K327" s="103">
        <v>205.23099999999999</v>
      </c>
      <c r="L327" s="103">
        <v>205.06100000000001</v>
      </c>
      <c r="M327" s="103">
        <v>207.58799999999999</v>
      </c>
      <c r="N327" s="103">
        <v>211.84700000000001</v>
      </c>
      <c r="O327" s="103">
        <v>214.273</v>
      </c>
      <c r="P327" s="103">
        <v>220.28399999999999</v>
      </c>
      <c r="Q327" s="103">
        <v>219.185</v>
      </c>
      <c r="R327" s="103">
        <v>216.321</v>
      </c>
      <c r="S327" s="103">
        <v>213.13200000000001</v>
      </c>
      <c r="T327" s="103">
        <v>211.93299999999999</v>
      </c>
      <c r="U327" s="103">
        <v>210.44800000000001</v>
      </c>
      <c r="V327" s="103">
        <v>209.34100000000001</v>
      </c>
      <c r="W327" s="103">
        <v>212.018</v>
      </c>
      <c r="X327" s="103">
        <v>213.583</v>
      </c>
      <c r="Y327" s="103">
        <v>207.72499999999999</v>
      </c>
      <c r="Z327" s="103">
        <v>206.809</v>
      </c>
      <c r="AA327" s="103">
        <v>209.739</v>
      </c>
      <c r="AB327" s="103">
        <v>210.768</v>
      </c>
      <c r="AC327" s="103">
        <v>211.702</v>
      </c>
      <c r="AD327" s="103">
        <v>214.39500000000001</v>
      </c>
      <c r="AE327" s="103">
        <v>215.636</v>
      </c>
      <c r="AF327" s="103">
        <v>216.71899999999999</v>
      </c>
      <c r="AG327" s="103">
        <v>217.363</v>
      </c>
      <c r="AH327" s="103">
        <v>219.06800000000001</v>
      </c>
      <c r="AI327" s="103">
        <v>219.03800000000001</v>
      </c>
      <c r="AJ327" s="103">
        <v>213.601</v>
      </c>
      <c r="AK327" s="103">
        <v>213.44900000000001</v>
      </c>
    </row>
    <row r="328" spans="1:37" ht="12.75" customHeight="1">
      <c r="A328" s="89">
        <v>322</v>
      </c>
      <c r="B328" s="89" t="s">
        <v>846</v>
      </c>
      <c r="C328" s="89" t="s">
        <v>30</v>
      </c>
      <c r="D328" s="89" t="s">
        <v>748</v>
      </c>
      <c r="E328" s="89"/>
      <c r="F328" s="89"/>
      <c r="G328" s="89" t="s">
        <v>80</v>
      </c>
      <c r="H328" s="89" t="s">
        <v>847</v>
      </c>
      <c r="I328" s="103">
        <v>63.19</v>
      </c>
      <c r="J328" s="103">
        <v>63.956000000000003</v>
      </c>
      <c r="K328" s="103">
        <v>64.438999999999993</v>
      </c>
      <c r="L328" s="103">
        <v>64.927000000000007</v>
      </c>
      <c r="M328" s="103">
        <v>65.885999999999996</v>
      </c>
      <c r="N328" s="103">
        <v>67.661000000000001</v>
      </c>
      <c r="O328" s="103">
        <v>69.433999999999997</v>
      </c>
      <c r="P328" s="103">
        <v>71.301000000000002</v>
      </c>
      <c r="Q328" s="103">
        <v>71.748000000000005</v>
      </c>
      <c r="R328" s="103">
        <v>71.590999999999994</v>
      </c>
      <c r="S328" s="103">
        <v>71.051000000000002</v>
      </c>
      <c r="T328" s="103">
        <v>72.28</v>
      </c>
      <c r="U328" s="103">
        <v>71.968999999999994</v>
      </c>
      <c r="V328" s="103">
        <v>72.873000000000005</v>
      </c>
      <c r="W328" s="103">
        <v>74.927999999999997</v>
      </c>
      <c r="X328" s="103">
        <v>75.447000000000003</v>
      </c>
      <c r="Y328" s="103">
        <v>73.542000000000002</v>
      </c>
      <c r="Z328" s="103">
        <v>73.808999999999997</v>
      </c>
      <c r="AA328" s="103">
        <v>75.828000000000003</v>
      </c>
      <c r="AB328" s="103">
        <v>76.912999999999997</v>
      </c>
      <c r="AC328" s="103">
        <v>76.792000000000002</v>
      </c>
      <c r="AD328" s="103">
        <v>76.59</v>
      </c>
      <c r="AE328" s="103">
        <v>76.638000000000005</v>
      </c>
      <c r="AF328" s="103">
        <v>76.772999999999996</v>
      </c>
      <c r="AG328" s="103">
        <v>78.162999999999997</v>
      </c>
      <c r="AH328" s="103">
        <v>79.668000000000006</v>
      </c>
      <c r="AI328" s="103">
        <v>80.570999999999998</v>
      </c>
      <c r="AJ328" s="103">
        <v>80.13</v>
      </c>
      <c r="AK328" s="103">
        <v>78.739999999999995</v>
      </c>
    </row>
    <row r="329" spans="1:37" ht="12.75" customHeight="1">
      <c r="A329" s="89">
        <v>323</v>
      </c>
      <c r="B329" s="89" t="s">
        <v>848</v>
      </c>
      <c r="C329" s="89" t="s">
        <v>31</v>
      </c>
      <c r="D329" s="89" t="s">
        <v>748</v>
      </c>
      <c r="E329" s="89"/>
      <c r="F329" s="89"/>
      <c r="G329" s="89" t="s">
        <v>80</v>
      </c>
      <c r="H329" s="89" t="s">
        <v>849</v>
      </c>
      <c r="I329" s="103">
        <v>145.453</v>
      </c>
      <c r="J329" s="103">
        <v>141.40700000000001</v>
      </c>
      <c r="K329" s="103">
        <v>139.95699999999999</v>
      </c>
      <c r="L329" s="103">
        <v>140.976</v>
      </c>
      <c r="M329" s="103">
        <v>142.08699999999999</v>
      </c>
      <c r="N329" s="103">
        <v>144.274</v>
      </c>
      <c r="O329" s="103">
        <v>147.81399999999999</v>
      </c>
      <c r="P329" s="103">
        <v>154.25</v>
      </c>
      <c r="Q329" s="103">
        <v>152.61199999999999</v>
      </c>
      <c r="R329" s="103">
        <v>150.572</v>
      </c>
      <c r="S329" s="103">
        <v>148.60300000000001</v>
      </c>
      <c r="T329" s="103">
        <v>146.26599999999999</v>
      </c>
      <c r="U329" s="103">
        <v>145.745</v>
      </c>
      <c r="V329" s="103">
        <v>146.768</v>
      </c>
      <c r="W329" s="103">
        <v>149.625</v>
      </c>
      <c r="X329" s="103">
        <v>151.952</v>
      </c>
      <c r="Y329" s="103">
        <v>150.02199999999999</v>
      </c>
      <c r="Z329" s="103">
        <v>149.715</v>
      </c>
      <c r="AA329" s="103">
        <v>152.429</v>
      </c>
      <c r="AB329" s="103">
        <v>153.95400000000001</v>
      </c>
      <c r="AC329" s="103">
        <v>153.172</v>
      </c>
      <c r="AD329" s="103">
        <v>153.87200000000001</v>
      </c>
      <c r="AE329" s="103">
        <v>156.76599999999999</v>
      </c>
      <c r="AF329" s="103">
        <v>157.14500000000001</v>
      </c>
      <c r="AG329" s="103">
        <v>158.279</v>
      </c>
      <c r="AH329" s="103">
        <v>159.26599999999999</v>
      </c>
      <c r="AI329" s="103">
        <v>160.15</v>
      </c>
      <c r="AJ329" s="103">
        <v>157.935</v>
      </c>
      <c r="AK329" s="103">
        <v>157.654</v>
      </c>
    </row>
    <row r="330" spans="1:37" ht="12.75" customHeight="1">
      <c r="A330" s="89">
        <v>324</v>
      </c>
      <c r="B330" s="89" t="s">
        <v>850</v>
      </c>
      <c r="C330" s="89" t="s">
        <v>32</v>
      </c>
      <c r="D330" s="89" t="s">
        <v>748</v>
      </c>
      <c r="E330" s="89"/>
      <c r="F330" s="89"/>
      <c r="G330" s="89" t="s">
        <v>80</v>
      </c>
      <c r="H330" s="89" t="s">
        <v>851</v>
      </c>
      <c r="I330" s="103">
        <v>127.857</v>
      </c>
      <c r="J330" s="103">
        <v>129.376</v>
      </c>
      <c r="K330" s="103">
        <v>130.30600000000001</v>
      </c>
      <c r="L330" s="103">
        <v>131.71</v>
      </c>
      <c r="M330" s="103">
        <v>132.583</v>
      </c>
      <c r="N330" s="103">
        <v>136.08699999999999</v>
      </c>
      <c r="O330" s="103">
        <v>139.78</v>
      </c>
      <c r="P330" s="103">
        <v>144.554</v>
      </c>
      <c r="Q330" s="103">
        <v>144.446</v>
      </c>
      <c r="R330" s="103">
        <v>143.32400000000001</v>
      </c>
      <c r="S330" s="103">
        <v>141.21700000000001</v>
      </c>
      <c r="T330" s="103">
        <v>141.03899999999999</v>
      </c>
      <c r="U330" s="103">
        <v>139.096</v>
      </c>
      <c r="V330" s="103">
        <v>139.518</v>
      </c>
      <c r="W330" s="103">
        <v>141.38</v>
      </c>
      <c r="X330" s="103">
        <v>143.536</v>
      </c>
      <c r="Y330" s="103">
        <v>143.197</v>
      </c>
      <c r="Z330" s="103">
        <v>144.161</v>
      </c>
      <c r="AA330" s="103">
        <v>148.31100000000001</v>
      </c>
      <c r="AB330" s="103">
        <v>151.11000000000001</v>
      </c>
      <c r="AC330" s="103">
        <v>152.31200000000001</v>
      </c>
      <c r="AD330" s="103">
        <v>153.95500000000001</v>
      </c>
      <c r="AE330" s="103">
        <v>154.095</v>
      </c>
      <c r="AF330" s="103">
        <v>153.92699999999999</v>
      </c>
      <c r="AG330" s="103">
        <v>154.72999999999999</v>
      </c>
      <c r="AH330" s="103">
        <v>156.22</v>
      </c>
      <c r="AI330" s="103">
        <v>157.12799999999999</v>
      </c>
      <c r="AJ330" s="103">
        <v>154.685</v>
      </c>
      <c r="AK330" s="103">
        <v>154.9</v>
      </c>
    </row>
    <row r="331" spans="1:37" ht="12.75" customHeight="1">
      <c r="A331" s="89">
        <v>325</v>
      </c>
      <c r="B331" s="89" t="s">
        <v>852</v>
      </c>
      <c r="C331" s="89" t="s">
        <v>33</v>
      </c>
      <c r="D331" s="89" t="s">
        <v>748</v>
      </c>
      <c r="E331" s="89"/>
      <c r="F331" s="89"/>
      <c r="G331" s="89" t="s">
        <v>80</v>
      </c>
      <c r="H331" s="89" t="s">
        <v>853</v>
      </c>
      <c r="I331" s="103">
        <v>154.24600000000001</v>
      </c>
      <c r="J331" s="103">
        <v>147.97</v>
      </c>
      <c r="K331" s="103">
        <v>147.078</v>
      </c>
      <c r="L331" s="103">
        <v>147.76400000000001</v>
      </c>
      <c r="M331" s="103">
        <v>149.654</v>
      </c>
      <c r="N331" s="103">
        <v>150.40899999999999</v>
      </c>
      <c r="O331" s="103">
        <v>152.19</v>
      </c>
      <c r="P331" s="103">
        <v>156.80099999999999</v>
      </c>
      <c r="Q331" s="103">
        <v>156.82</v>
      </c>
      <c r="R331" s="103">
        <v>155.41800000000001</v>
      </c>
      <c r="S331" s="103">
        <v>153.93899999999999</v>
      </c>
      <c r="T331" s="103">
        <v>155.44399999999999</v>
      </c>
      <c r="U331" s="103">
        <v>155.989</v>
      </c>
      <c r="V331" s="103">
        <v>156.898</v>
      </c>
      <c r="W331" s="103">
        <v>159.08799999999999</v>
      </c>
      <c r="X331" s="103">
        <v>160.452</v>
      </c>
      <c r="Y331" s="103">
        <v>159.29400000000001</v>
      </c>
      <c r="Z331" s="103">
        <v>162.09299999999999</v>
      </c>
      <c r="AA331" s="103">
        <v>169.227</v>
      </c>
      <c r="AB331" s="103">
        <v>170.339</v>
      </c>
      <c r="AC331" s="103">
        <v>169.51300000000001</v>
      </c>
      <c r="AD331" s="103">
        <v>172.333</v>
      </c>
      <c r="AE331" s="103">
        <v>173.83199999999999</v>
      </c>
      <c r="AF331" s="103">
        <v>176.39400000000001</v>
      </c>
      <c r="AG331" s="103">
        <v>178.649</v>
      </c>
      <c r="AH331" s="103">
        <v>180.946</v>
      </c>
      <c r="AI331" s="103">
        <v>182.58199999999999</v>
      </c>
      <c r="AJ331" s="103">
        <v>179.94300000000001</v>
      </c>
      <c r="AK331" s="103">
        <v>179.95</v>
      </c>
    </row>
    <row r="332" spans="1:37" ht="24.75" customHeight="1">
      <c r="A332" s="89">
        <v>326</v>
      </c>
      <c r="B332" s="4" t="s">
        <v>958</v>
      </c>
      <c r="C332" s="4" t="s">
        <v>957</v>
      </c>
      <c r="D332" s="4" t="s">
        <v>859</v>
      </c>
      <c r="E332" s="89" t="s">
        <v>212</v>
      </c>
      <c r="F332" s="89"/>
      <c r="G332" s="89"/>
      <c r="H332" s="4" t="s">
        <v>856</v>
      </c>
      <c r="I332" s="102">
        <v>1694.778</v>
      </c>
      <c r="J332" s="102">
        <v>1676.059</v>
      </c>
      <c r="K332" s="102">
        <v>1686.962</v>
      </c>
      <c r="L332" s="102">
        <v>1695.5</v>
      </c>
      <c r="M332" s="102">
        <v>1698.4549999999999</v>
      </c>
      <c r="N332" s="102">
        <v>1724.675</v>
      </c>
      <c r="O332" s="102">
        <v>1759.6289999999999</v>
      </c>
      <c r="P332" s="102">
        <v>1807.9839999999999</v>
      </c>
      <c r="Q332" s="102">
        <v>1809.71</v>
      </c>
      <c r="R332" s="102">
        <v>1818.355</v>
      </c>
      <c r="S332" s="102">
        <v>1802.6420000000001</v>
      </c>
      <c r="T332" s="102">
        <v>1819.7860000000001</v>
      </c>
      <c r="U332" s="102">
        <v>1823.2809999999999</v>
      </c>
      <c r="V332" s="102">
        <v>1837.14</v>
      </c>
      <c r="W332" s="102">
        <v>1874.549</v>
      </c>
      <c r="X332" s="102">
        <v>1904.3019999999999</v>
      </c>
      <c r="Y332" s="102">
        <v>1903.202</v>
      </c>
      <c r="Z332" s="102">
        <v>1905.048</v>
      </c>
      <c r="AA332" s="102">
        <v>1924.9659999999999</v>
      </c>
      <c r="AB332" s="102">
        <v>1940.3710000000001</v>
      </c>
      <c r="AC332" s="102">
        <v>1949.788</v>
      </c>
      <c r="AD332" s="102">
        <v>1965.0619999999999</v>
      </c>
      <c r="AE332" s="102">
        <v>1983.21</v>
      </c>
      <c r="AF332" s="102">
        <v>1999.704</v>
      </c>
      <c r="AG332" s="102">
        <v>2014.5909999999999</v>
      </c>
      <c r="AH332" s="102">
        <v>2031.62</v>
      </c>
      <c r="AI332" s="102">
        <v>2046.155</v>
      </c>
      <c r="AJ332" s="102">
        <v>2021.662</v>
      </c>
      <c r="AK332" s="102">
        <v>2023.605</v>
      </c>
    </row>
    <row r="333" spans="1:37" ht="12.75" customHeight="1">
      <c r="A333" s="89">
        <v>327</v>
      </c>
      <c r="B333" s="89" t="s">
        <v>888</v>
      </c>
      <c r="C333" s="89" t="s">
        <v>887</v>
      </c>
      <c r="D333" s="89" t="s">
        <v>859</v>
      </c>
      <c r="E333" s="89"/>
      <c r="F333" s="89" t="s">
        <v>118</v>
      </c>
      <c r="G333" s="89"/>
      <c r="H333" s="89" t="s">
        <v>1272</v>
      </c>
      <c r="I333" s="103">
        <v>629.00699999999995</v>
      </c>
      <c r="J333" s="103">
        <v>632.34900000000005</v>
      </c>
      <c r="K333" s="103">
        <v>642.01700000000005</v>
      </c>
      <c r="L333" s="103">
        <v>645.32600000000002</v>
      </c>
      <c r="M333" s="103">
        <v>644.39200000000005</v>
      </c>
      <c r="N333" s="103">
        <v>653.25</v>
      </c>
      <c r="O333" s="103">
        <v>667.29300000000001</v>
      </c>
      <c r="P333" s="103">
        <v>684.13599999999997</v>
      </c>
      <c r="Q333" s="103">
        <v>684.125</v>
      </c>
      <c r="R333" s="103">
        <v>687.86099999999999</v>
      </c>
      <c r="S333" s="103">
        <v>680.21400000000006</v>
      </c>
      <c r="T333" s="103">
        <v>686.41899999999998</v>
      </c>
      <c r="U333" s="103">
        <v>686.29100000000005</v>
      </c>
      <c r="V333" s="103">
        <v>690.54600000000005</v>
      </c>
      <c r="W333" s="103">
        <v>704.31200000000001</v>
      </c>
      <c r="X333" s="103">
        <v>713.03599999999994</v>
      </c>
      <c r="Y333" s="103">
        <v>710.27099999999996</v>
      </c>
      <c r="Z333" s="103">
        <v>709.63199999999995</v>
      </c>
      <c r="AA333" s="103">
        <v>714.90800000000002</v>
      </c>
      <c r="AB333" s="103">
        <v>717.88599999999997</v>
      </c>
      <c r="AC333" s="103">
        <v>720.94500000000005</v>
      </c>
      <c r="AD333" s="103">
        <v>727.12300000000005</v>
      </c>
      <c r="AE333" s="103">
        <v>733.81600000000003</v>
      </c>
      <c r="AF333" s="103">
        <v>741.75900000000001</v>
      </c>
      <c r="AG333" s="103">
        <v>749.02499999999998</v>
      </c>
      <c r="AH333" s="103">
        <v>756.42399999999998</v>
      </c>
      <c r="AI333" s="103">
        <v>761.44</v>
      </c>
      <c r="AJ333" s="103">
        <v>753.13800000000003</v>
      </c>
      <c r="AK333" s="103">
        <v>753.23900000000003</v>
      </c>
    </row>
    <row r="334" spans="1:37" ht="12.75" customHeight="1">
      <c r="A334" s="89">
        <v>328</v>
      </c>
      <c r="B334" s="89" t="s">
        <v>858</v>
      </c>
      <c r="C334" s="89" t="s">
        <v>857</v>
      </c>
      <c r="D334" s="89" t="s">
        <v>859</v>
      </c>
      <c r="E334" s="89"/>
      <c r="F334" s="89"/>
      <c r="G334" s="89" t="s">
        <v>80</v>
      </c>
      <c r="H334" s="89" t="s">
        <v>1273</v>
      </c>
      <c r="I334" s="103">
        <v>95.05</v>
      </c>
      <c r="J334" s="103">
        <v>95.203999999999994</v>
      </c>
      <c r="K334" s="103">
        <v>94.185000000000002</v>
      </c>
      <c r="L334" s="103">
        <v>94.644000000000005</v>
      </c>
      <c r="M334" s="103">
        <v>93.319000000000003</v>
      </c>
      <c r="N334" s="103">
        <v>92.721000000000004</v>
      </c>
      <c r="O334" s="103">
        <v>93.465000000000003</v>
      </c>
      <c r="P334" s="103">
        <v>96.063000000000002</v>
      </c>
      <c r="Q334" s="103">
        <v>95.456000000000003</v>
      </c>
      <c r="R334" s="103">
        <v>95.994</v>
      </c>
      <c r="S334" s="103">
        <v>95.355999999999995</v>
      </c>
      <c r="T334" s="103">
        <v>96.165999999999997</v>
      </c>
      <c r="U334" s="103">
        <v>96.683999999999997</v>
      </c>
      <c r="V334" s="103">
        <v>98.963999999999999</v>
      </c>
      <c r="W334" s="103">
        <v>100.83799999999999</v>
      </c>
      <c r="X334" s="103">
        <v>100.899</v>
      </c>
      <c r="Y334" s="103">
        <v>99.790999999999997</v>
      </c>
      <c r="Z334" s="103">
        <v>99.620999999999995</v>
      </c>
      <c r="AA334" s="103">
        <v>100.53700000000001</v>
      </c>
      <c r="AB334" s="103">
        <v>101.07899999999999</v>
      </c>
      <c r="AC334" s="103">
        <v>102.81699999999999</v>
      </c>
      <c r="AD334" s="103">
        <v>103.64700000000001</v>
      </c>
      <c r="AE334" s="103">
        <v>103.871</v>
      </c>
      <c r="AF334" s="103">
        <v>106.07299999999999</v>
      </c>
      <c r="AG334" s="103">
        <v>107.54</v>
      </c>
      <c r="AH334" s="103">
        <v>108.199</v>
      </c>
      <c r="AI334" s="103">
        <v>109.39100000000001</v>
      </c>
      <c r="AJ334" s="103">
        <v>107.94</v>
      </c>
      <c r="AK334" s="103">
        <v>108.795</v>
      </c>
    </row>
    <row r="335" spans="1:37" ht="12.75" customHeight="1">
      <c r="A335" s="89">
        <v>329</v>
      </c>
      <c r="B335" s="89" t="s">
        <v>861</v>
      </c>
      <c r="C335" s="89" t="s">
        <v>860</v>
      </c>
      <c r="D335" s="89" t="s">
        <v>859</v>
      </c>
      <c r="E335" s="89"/>
      <c r="F335" s="89"/>
      <c r="G335" s="89" t="s">
        <v>80</v>
      </c>
      <c r="H335" s="89" t="s">
        <v>862</v>
      </c>
      <c r="I335" s="103">
        <v>40.636000000000003</v>
      </c>
      <c r="J335" s="103">
        <v>41.290999999999997</v>
      </c>
      <c r="K335" s="103">
        <v>42.215000000000003</v>
      </c>
      <c r="L335" s="103">
        <v>43.145000000000003</v>
      </c>
      <c r="M335" s="103">
        <v>43.820999999999998</v>
      </c>
      <c r="N335" s="103">
        <v>44.113</v>
      </c>
      <c r="O335" s="103">
        <v>45.058</v>
      </c>
      <c r="P335" s="103">
        <v>47.08</v>
      </c>
      <c r="Q335" s="103">
        <v>46.917999999999999</v>
      </c>
      <c r="R335" s="103">
        <v>47.265999999999998</v>
      </c>
      <c r="S335" s="103">
        <v>46.993000000000002</v>
      </c>
      <c r="T335" s="103">
        <v>47.97</v>
      </c>
      <c r="U335" s="103">
        <v>48.012</v>
      </c>
      <c r="V335" s="103">
        <v>48.042999999999999</v>
      </c>
      <c r="W335" s="103">
        <v>48.348999999999997</v>
      </c>
      <c r="X335" s="103">
        <v>48.814</v>
      </c>
      <c r="Y335" s="103">
        <v>49.54</v>
      </c>
      <c r="Z335" s="103">
        <v>49.43</v>
      </c>
      <c r="AA335" s="103">
        <v>50.039000000000001</v>
      </c>
      <c r="AB335" s="103">
        <v>50.249000000000002</v>
      </c>
      <c r="AC335" s="103">
        <v>50.719000000000001</v>
      </c>
      <c r="AD335" s="103">
        <v>51.32</v>
      </c>
      <c r="AE335" s="103">
        <v>52.235999999999997</v>
      </c>
      <c r="AF335" s="103">
        <v>52.683999999999997</v>
      </c>
      <c r="AG335" s="103">
        <v>53.691000000000003</v>
      </c>
      <c r="AH335" s="103">
        <v>55.192</v>
      </c>
      <c r="AI335" s="103">
        <v>54.893999999999998</v>
      </c>
      <c r="AJ335" s="103">
        <v>54.222000000000001</v>
      </c>
      <c r="AK335" s="103">
        <v>53.523000000000003</v>
      </c>
    </row>
    <row r="336" spans="1:37" ht="12.75" customHeight="1">
      <c r="A336" s="89">
        <v>330</v>
      </c>
      <c r="B336" s="89" t="s">
        <v>864</v>
      </c>
      <c r="C336" s="89" t="s">
        <v>863</v>
      </c>
      <c r="D336" s="89" t="s">
        <v>859</v>
      </c>
      <c r="E336" s="89"/>
      <c r="F336" s="89"/>
      <c r="G336" s="89" t="s">
        <v>80</v>
      </c>
      <c r="H336" s="89" t="s">
        <v>1274</v>
      </c>
      <c r="I336" s="103">
        <v>48.756</v>
      </c>
      <c r="J336" s="103">
        <v>47.636000000000003</v>
      </c>
      <c r="K336" s="103">
        <v>48.171999999999997</v>
      </c>
      <c r="L336" s="103">
        <v>48.151000000000003</v>
      </c>
      <c r="M336" s="103">
        <v>48.72</v>
      </c>
      <c r="N336" s="103">
        <v>49.697000000000003</v>
      </c>
      <c r="O336" s="103">
        <v>50.631999999999998</v>
      </c>
      <c r="P336" s="103">
        <v>53.034999999999997</v>
      </c>
      <c r="Q336" s="103">
        <v>53.249000000000002</v>
      </c>
      <c r="R336" s="103">
        <v>52.515999999999998</v>
      </c>
      <c r="S336" s="103">
        <v>51.750999999999998</v>
      </c>
      <c r="T336" s="103">
        <v>52.359000000000002</v>
      </c>
      <c r="U336" s="103">
        <v>52.679000000000002</v>
      </c>
      <c r="V336" s="103">
        <v>53.442</v>
      </c>
      <c r="W336" s="103">
        <v>54.595999999999997</v>
      </c>
      <c r="X336" s="103">
        <v>55.280999999999999</v>
      </c>
      <c r="Y336" s="103">
        <v>54.054000000000002</v>
      </c>
      <c r="Z336" s="103">
        <v>54.121000000000002</v>
      </c>
      <c r="AA336" s="103">
        <v>54.591999999999999</v>
      </c>
      <c r="AB336" s="103">
        <v>54.777000000000001</v>
      </c>
      <c r="AC336" s="103">
        <v>54.128999999999998</v>
      </c>
      <c r="AD336" s="103">
        <v>53.987000000000002</v>
      </c>
      <c r="AE336" s="103">
        <v>54.371000000000002</v>
      </c>
      <c r="AF336" s="103">
        <v>54.741999999999997</v>
      </c>
      <c r="AG336" s="103">
        <v>55.914999999999999</v>
      </c>
      <c r="AH336" s="103">
        <v>56.424999999999997</v>
      </c>
      <c r="AI336" s="103">
        <v>56.463999999999999</v>
      </c>
      <c r="AJ336" s="103">
        <v>55.421999999999997</v>
      </c>
      <c r="AK336" s="103">
        <v>55.444000000000003</v>
      </c>
    </row>
    <row r="337" spans="1:37" ht="12.75" customHeight="1">
      <c r="A337" s="89">
        <v>331</v>
      </c>
      <c r="B337" s="89" t="s">
        <v>866</v>
      </c>
      <c r="C337" s="89" t="s">
        <v>865</v>
      </c>
      <c r="D337" s="89" t="s">
        <v>859</v>
      </c>
      <c r="E337" s="89"/>
      <c r="F337" s="89"/>
      <c r="G337" s="89" t="s">
        <v>80</v>
      </c>
      <c r="H337" s="89" t="s">
        <v>867</v>
      </c>
      <c r="I337" s="103">
        <v>66.656999999999996</v>
      </c>
      <c r="J337" s="103">
        <v>65.986999999999995</v>
      </c>
      <c r="K337" s="103">
        <v>66.322999999999993</v>
      </c>
      <c r="L337" s="103">
        <v>67.08</v>
      </c>
      <c r="M337" s="103">
        <v>65.671999999999997</v>
      </c>
      <c r="N337" s="103">
        <v>65.043000000000006</v>
      </c>
      <c r="O337" s="103">
        <v>65.637</v>
      </c>
      <c r="P337" s="103">
        <v>67.858000000000004</v>
      </c>
      <c r="Q337" s="103">
        <v>68.147999999999996</v>
      </c>
      <c r="R337" s="103">
        <v>69.962000000000003</v>
      </c>
      <c r="S337" s="103">
        <v>69.099999999999994</v>
      </c>
      <c r="T337" s="103">
        <v>69.325999999999993</v>
      </c>
      <c r="U337" s="103">
        <v>70.36</v>
      </c>
      <c r="V337" s="103">
        <v>70.459000000000003</v>
      </c>
      <c r="W337" s="103">
        <v>71.846999999999994</v>
      </c>
      <c r="X337" s="103">
        <v>72.826999999999998</v>
      </c>
      <c r="Y337" s="103">
        <v>72.608000000000004</v>
      </c>
      <c r="Z337" s="103">
        <v>72.951999999999998</v>
      </c>
      <c r="AA337" s="103">
        <v>73.876999999999995</v>
      </c>
      <c r="AB337" s="103">
        <v>74.042000000000002</v>
      </c>
      <c r="AC337" s="103">
        <v>73.942999999999998</v>
      </c>
      <c r="AD337" s="103">
        <v>73.210999999999999</v>
      </c>
      <c r="AE337" s="103">
        <v>73.040000000000006</v>
      </c>
      <c r="AF337" s="103">
        <v>73.426000000000002</v>
      </c>
      <c r="AG337" s="103">
        <v>73.891000000000005</v>
      </c>
      <c r="AH337" s="103">
        <v>73.707999999999998</v>
      </c>
      <c r="AI337" s="103">
        <v>73.77</v>
      </c>
      <c r="AJ337" s="103">
        <v>73.813999999999993</v>
      </c>
      <c r="AK337" s="103">
        <v>74.381</v>
      </c>
    </row>
    <row r="338" spans="1:37" ht="12.75" customHeight="1">
      <c r="A338" s="89">
        <v>332</v>
      </c>
      <c r="B338" s="89" t="s">
        <v>869</v>
      </c>
      <c r="C338" s="89" t="s">
        <v>868</v>
      </c>
      <c r="D338" s="89" t="s">
        <v>859</v>
      </c>
      <c r="E338" s="89"/>
      <c r="F338" s="89"/>
      <c r="G338" s="89" t="s">
        <v>80</v>
      </c>
      <c r="H338" s="89" t="s">
        <v>870</v>
      </c>
      <c r="I338" s="103">
        <v>39.735999999999997</v>
      </c>
      <c r="J338" s="103">
        <v>37.542000000000002</v>
      </c>
      <c r="K338" s="103">
        <v>38.125999999999998</v>
      </c>
      <c r="L338" s="103">
        <v>38.941000000000003</v>
      </c>
      <c r="M338" s="103">
        <v>38.149000000000001</v>
      </c>
      <c r="N338" s="103">
        <v>38.704000000000001</v>
      </c>
      <c r="O338" s="103">
        <v>39.927999999999997</v>
      </c>
      <c r="P338" s="103">
        <v>40.591999999999999</v>
      </c>
      <c r="Q338" s="103">
        <v>40.064999999999998</v>
      </c>
      <c r="R338" s="103">
        <v>39.64</v>
      </c>
      <c r="S338" s="103">
        <v>38.47</v>
      </c>
      <c r="T338" s="103">
        <v>38.445999999999998</v>
      </c>
      <c r="U338" s="103">
        <v>38.195</v>
      </c>
      <c r="V338" s="103">
        <v>37.881999999999998</v>
      </c>
      <c r="W338" s="103">
        <v>38.639000000000003</v>
      </c>
      <c r="X338" s="103">
        <v>39.301000000000002</v>
      </c>
      <c r="Y338" s="103">
        <v>39.116999999999997</v>
      </c>
      <c r="Z338" s="103">
        <v>39.033000000000001</v>
      </c>
      <c r="AA338" s="103">
        <v>38.747</v>
      </c>
      <c r="AB338" s="103">
        <v>38.198</v>
      </c>
      <c r="AC338" s="103">
        <v>37.209000000000003</v>
      </c>
      <c r="AD338" s="103">
        <v>38.067</v>
      </c>
      <c r="AE338" s="103">
        <v>38.262</v>
      </c>
      <c r="AF338" s="103">
        <v>38.591000000000001</v>
      </c>
      <c r="AG338" s="103">
        <v>38.688000000000002</v>
      </c>
      <c r="AH338" s="103">
        <v>39.314999999999998</v>
      </c>
      <c r="AI338" s="103">
        <v>39.08</v>
      </c>
      <c r="AJ338" s="103">
        <v>38.473999999999997</v>
      </c>
      <c r="AK338" s="103">
        <v>38.216999999999999</v>
      </c>
    </row>
    <row r="339" spans="1:37" ht="12.75" customHeight="1">
      <c r="A339" s="89">
        <v>333</v>
      </c>
      <c r="B339" s="89" t="s">
        <v>874</v>
      </c>
      <c r="C339" s="89" t="s">
        <v>873</v>
      </c>
      <c r="D339" s="89" t="s">
        <v>859</v>
      </c>
      <c r="E339" s="89"/>
      <c r="F339" s="89"/>
      <c r="G339" s="89" t="s">
        <v>80</v>
      </c>
      <c r="H339" s="89" t="s">
        <v>875</v>
      </c>
      <c r="I339" s="103">
        <v>76.091999999999999</v>
      </c>
      <c r="J339" s="103">
        <v>78.929000000000002</v>
      </c>
      <c r="K339" s="103">
        <v>81.668999999999997</v>
      </c>
      <c r="L339" s="103">
        <v>82.042000000000002</v>
      </c>
      <c r="M339" s="103">
        <v>80.843999999999994</v>
      </c>
      <c r="N339" s="103">
        <v>82.65</v>
      </c>
      <c r="O339" s="103">
        <v>85.176000000000002</v>
      </c>
      <c r="P339" s="103">
        <v>85.009</v>
      </c>
      <c r="Q339" s="103">
        <v>86.271000000000001</v>
      </c>
      <c r="R339" s="103">
        <v>86.974999999999994</v>
      </c>
      <c r="S339" s="103">
        <v>86.813000000000002</v>
      </c>
      <c r="T339" s="103">
        <v>88.305999999999997</v>
      </c>
      <c r="U339" s="103">
        <v>88.161000000000001</v>
      </c>
      <c r="V339" s="103">
        <v>88.054000000000002</v>
      </c>
      <c r="W339" s="103">
        <v>90.256</v>
      </c>
      <c r="X339" s="103">
        <v>92.067999999999998</v>
      </c>
      <c r="Y339" s="103">
        <v>92.888000000000005</v>
      </c>
      <c r="Z339" s="103">
        <v>92.650999999999996</v>
      </c>
      <c r="AA339" s="103">
        <v>94.099000000000004</v>
      </c>
      <c r="AB339" s="103">
        <v>94.134</v>
      </c>
      <c r="AC339" s="103">
        <v>96.915000000000006</v>
      </c>
      <c r="AD339" s="103">
        <v>97.941999999999993</v>
      </c>
      <c r="AE339" s="103">
        <v>99.070999999999998</v>
      </c>
      <c r="AF339" s="103">
        <v>99.462000000000003</v>
      </c>
      <c r="AG339" s="103">
        <v>98.394000000000005</v>
      </c>
      <c r="AH339" s="103">
        <v>97.867000000000004</v>
      </c>
      <c r="AI339" s="103">
        <v>97.909000000000006</v>
      </c>
      <c r="AJ339" s="103">
        <v>97.084999999999994</v>
      </c>
      <c r="AK339" s="103">
        <v>97.313999999999993</v>
      </c>
    </row>
    <row r="340" spans="1:37" ht="12.75" customHeight="1">
      <c r="A340" s="89">
        <v>334</v>
      </c>
      <c r="B340" s="89" t="s">
        <v>877</v>
      </c>
      <c r="C340" s="89" t="s">
        <v>876</v>
      </c>
      <c r="D340" s="89" t="s">
        <v>859</v>
      </c>
      <c r="E340" s="89"/>
      <c r="F340" s="89"/>
      <c r="G340" s="89" t="s">
        <v>80</v>
      </c>
      <c r="H340" s="89" t="s">
        <v>878</v>
      </c>
      <c r="I340" s="103">
        <v>70.486999999999995</v>
      </c>
      <c r="J340" s="103">
        <v>71.637</v>
      </c>
      <c r="K340" s="103">
        <v>73.012</v>
      </c>
      <c r="L340" s="103">
        <v>73.77</v>
      </c>
      <c r="M340" s="103">
        <v>73.646000000000001</v>
      </c>
      <c r="N340" s="103">
        <v>75.373000000000005</v>
      </c>
      <c r="O340" s="103">
        <v>77.304000000000002</v>
      </c>
      <c r="P340" s="103">
        <v>80.210999999999999</v>
      </c>
      <c r="Q340" s="103">
        <v>79.950999999999993</v>
      </c>
      <c r="R340" s="103">
        <v>79.69</v>
      </c>
      <c r="S340" s="103">
        <v>78.938000000000002</v>
      </c>
      <c r="T340" s="103">
        <v>79.438000000000002</v>
      </c>
      <c r="U340" s="103">
        <v>79.16</v>
      </c>
      <c r="V340" s="103">
        <v>79.784999999999997</v>
      </c>
      <c r="W340" s="103">
        <v>81.397999999999996</v>
      </c>
      <c r="X340" s="103">
        <v>82.350999999999999</v>
      </c>
      <c r="Y340" s="103">
        <v>81.872</v>
      </c>
      <c r="Z340" s="103">
        <v>81.337000000000003</v>
      </c>
      <c r="AA340" s="103">
        <v>81.778000000000006</v>
      </c>
      <c r="AB340" s="103">
        <v>82.353999999999999</v>
      </c>
      <c r="AC340" s="103">
        <v>82.518000000000001</v>
      </c>
      <c r="AD340" s="103">
        <v>81.930999999999997</v>
      </c>
      <c r="AE340" s="103">
        <v>82.350999999999999</v>
      </c>
      <c r="AF340" s="103">
        <v>82.748000000000005</v>
      </c>
      <c r="AG340" s="103">
        <v>83.935000000000002</v>
      </c>
      <c r="AH340" s="103">
        <v>85.802999999999997</v>
      </c>
      <c r="AI340" s="103">
        <v>87.111999999999995</v>
      </c>
      <c r="AJ340" s="103">
        <v>86.557000000000002</v>
      </c>
      <c r="AK340" s="103">
        <v>87.475999999999999</v>
      </c>
    </row>
    <row r="341" spans="1:37" ht="12.75" customHeight="1">
      <c r="A341" s="89">
        <v>335</v>
      </c>
      <c r="B341" s="89" t="s">
        <v>882</v>
      </c>
      <c r="C341" s="89" t="s">
        <v>881</v>
      </c>
      <c r="D341" s="89" t="s">
        <v>859</v>
      </c>
      <c r="E341" s="89"/>
      <c r="F341" s="89"/>
      <c r="G341" s="89" t="s">
        <v>80</v>
      </c>
      <c r="H341" s="89" t="s">
        <v>883</v>
      </c>
      <c r="I341" s="103">
        <v>44.223999999999997</v>
      </c>
      <c r="J341" s="103">
        <v>44.015999999999998</v>
      </c>
      <c r="K341" s="103">
        <v>44.598999999999997</v>
      </c>
      <c r="L341" s="103">
        <v>44.418999999999997</v>
      </c>
      <c r="M341" s="103">
        <v>45.661999999999999</v>
      </c>
      <c r="N341" s="103">
        <v>46.283000000000001</v>
      </c>
      <c r="O341" s="103">
        <v>47.189</v>
      </c>
      <c r="P341" s="103">
        <v>47.591000000000001</v>
      </c>
      <c r="Q341" s="103">
        <v>47.595999999999997</v>
      </c>
      <c r="R341" s="103">
        <v>47.603999999999999</v>
      </c>
      <c r="S341" s="103">
        <v>46.787999999999997</v>
      </c>
      <c r="T341" s="103">
        <v>47.35</v>
      </c>
      <c r="U341" s="103">
        <v>46.764000000000003</v>
      </c>
      <c r="V341" s="103">
        <v>46.692</v>
      </c>
      <c r="W341" s="103">
        <v>47.616</v>
      </c>
      <c r="X341" s="103">
        <v>48.576000000000001</v>
      </c>
      <c r="Y341" s="103">
        <v>48.292000000000002</v>
      </c>
      <c r="Z341" s="103">
        <v>47.969000000000001</v>
      </c>
      <c r="AA341" s="103">
        <v>47.774000000000001</v>
      </c>
      <c r="AB341" s="103">
        <v>48.326000000000001</v>
      </c>
      <c r="AC341" s="103">
        <v>48.046999999999997</v>
      </c>
      <c r="AD341" s="103">
        <v>47.642000000000003</v>
      </c>
      <c r="AE341" s="103">
        <v>48.01</v>
      </c>
      <c r="AF341" s="103">
        <v>48.762999999999998</v>
      </c>
      <c r="AG341" s="103">
        <v>49.741</v>
      </c>
      <c r="AH341" s="103">
        <v>50.8</v>
      </c>
      <c r="AI341" s="103">
        <v>51.468000000000004</v>
      </c>
      <c r="AJ341" s="103">
        <v>50.466999999999999</v>
      </c>
      <c r="AK341" s="103">
        <v>51.048000000000002</v>
      </c>
    </row>
    <row r="342" spans="1:37" ht="12.75" customHeight="1">
      <c r="A342" s="89">
        <v>336</v>
      </c>
      <c r="B342" s="89" t="s">
        <v>885</v>
      </c>
      <c r="C342" s="89" t="s">
        <v>884</v>
      </c>
      <c r="D342" s="89" t="s">
        <v>859</v>
      </c>
      <c r="E342" s="89"/>
      <c r="F342" s="89"/>
      <c r="G342" s="89" t="s">
        <v>80</v>
      </c>
      <c r="H342" s="89" t="s">
        <v>886</v>
      </c>
      <c r="I342" s="103">
        <v>79.816999999999993</v>
      </c>
      <c r="J342" s="103">
        <v>81.042000000000002</v>
      </c>
      <c r="K342" s="103">
        <v>82.805000000000007</v>
      </c>
      <c r="L342" s="103">
        <v>82.384</v>
      </c>
      <c r="M342" s="103">
        <v>83.691999999999993</v>
      </c>
      <c r="N342" s="103">
        <v>85.337000000000003</v>
      </c>
      <c r="O342" s="103">
        <v>87.94</v>
      </c>
      <c r="P342" s="103">
        <v>90.671000000000006</v>
      </c>
      <c r="Q342" s="103">
        <v>90.64</v>
      </c>
      <c r="R342" s="103">
        <v>91.459000000000003</v>
      </c>
      <c r="S342" s="103">
        <v>89.302000000000007</v>
      </c>
      <c r="T342" s="103">
        <v>89.578000000000003</v>
      </c>
      <c r="U342" s="103">
        <v>89.736000000000004</v>
      </c>
      <c r="V342" s="103">
        <v>90.066999999999993</v>
      </c>
      <c r="W342" s="103">
        <v>91.709000000000003</v>
      </c>
      <c r="X342" s="103">
        <v>92.79</v>
      </c>
      <c r="Y342" s="103">
        <v>92.703000000000003</v>
      </c>
      <c r="Z342" s="103">
        <v>92.649000000000001</v>
      </c>
      <c r="AA342" s="103">
        <v>92.888999999999996</v>
      </c>
      <c r="AB342" s="103">
        <v>93.64</v>
      </c>
      <c r="AC342" s="103">
        <v>93.085999999999999</v>
      </c>
      <c r="AD342" s="103">
        <v>96.510999999999996</v>
      </c>
      <c r="AE342" s="103">
        <v>97.991</v>
      </c>
      <c r="AF342" s="103">
        <v>99.628</v>
      </c>
      <c r="AG342" s="103">
        <v>100.18</v>
      </c>
      <c r="AH342" s="103">
        <v>100.7</v>
      </c>
      <c r="AI342" s="103">
        <v>102.04300000000001</v>
      </c>
      <c r="AJ342" s="103">
        <v>101.383</v>
      </c>
      <c r="AK342" s="103">
        <v>99.658000000000001</v>
      </c>
    </row>
    <row r="343" spans="1:37" ht="12.75" customHeight="1">
      <c r="A343" s="89">
        <v>337</v>
      </c>
      <c r="B343" s="89" t="s">
        <v>1443</v>
      </c>
      <c r="C343" s="89" t="s">
        <v>871</v>
      </c>
      <c r="D343" s="89" t="s">
        <v>859</v>
      </c>
      <c r="E343" s="89"/>
      <c r="F343" s="89"/>
      <c r="G343" s="89" t="s">
        <v>80</v>
      </c>
      <c r="H343" s="89" t="s">
        <v>872</v>
      </c>
      <c r="I343" s="103">
        <v>26.19</v>
      </c>
      <c r="J343" s="103">
        <v>27.155000000000001</v>
      </c>
      <c r="K343" s="103">
        <v>27.704999999999998</v>
      </c>
      <c r="L343" s="103">
        <v>27.469000000000001</v>
      </c>
      <c r="M343" s="103">
        <v>27.239000000000001</v>
      </c>
      <c r="N343" s="103">
        <v>27.937000000000001</v>
      </c>
      <c r="O343" s="103">
        <v>28.358000000000001</v>
      </c>
      <c r="P343" s="103">
        <v>28.988</v>
      </c>
      <c r="Q343" s="103">
        <v>29.192</v>
      </c>
      <c r="R343" s="103">
        <v>29.652999999999999</v>
      </c>
      <c r="S343" s="103">
        <v>29.266999999999999</v>
      </c>
      <c r="T343" s="103">
        <v>29.263999999999999</v>
      </c>
      <c r="U343" s="103">
        <v>29.321000000000002</v>
      </c>
      <c r="V343" s="103">
        <v>29.509</v>
      </c>
      <c r="W343" s="103">
        <v>29.797999999999998</v>
      </c>
      <c r="X343" s="103">
        <v>30.100999999999999</v>
      </c>
      <c r="Y343" s="103">
        <v>29.757999999999999</v>
      </c>
      <c r="Z343" s="103">
        <v>29.844000000000001</v>
      </c>
      <c r="AA343" s="103">
        <v>29.971</v>
      </c>
      <c r="AB343" s="103">
        <v>29.965</v>
      </c>
      <c r="AC343" s="103">
        <v>30.082999999999998</v>
      </c>
      <c r="AD343" s="103">
        <v>30.172999999999998</v>
      </c>
      <c r="AE343" s="103">
        <v>30.684000000000001</v>
      </c>
      <c r="AF343" s="103">
        <v>30.960999999999999</v>
      </c>
      <c r="AG343" s="103">
        <v>31.184999999999999</v>
      </c>
      <c r="AH343" s="103">
        <v>31.841000000000001</v>
      </c>
      <c r="AI343" s="103">
        <v>32.097000000000001</v>
      </c>
      <c r="AJ343" s="103">
        <v>31.317</v>
      </c>
      <c r="AK343" s="103">
        <v>30.957999999999998</v>
      </c>
    </row>
    <row r="344" spans="1:37" s="5" customFormat="1" ht="12.75" customHeight="1">
      <c r="A344" s="89">
        <v>338</v>
      </c>
      <c r="B344" s="89" t="s">
        <v>1444</v>
      </c>
      <c r="C344" s="89" t="s">
        <v>879</v>
      </c>
      <c r="D344" s="89" t="s">
        <v>859</v>
      </c>
      <c r="E344" s="89"/>
      <c r="F344" s="89"/>
      <c r="G344" s="89" t="s">
        <v>80</v>
      </c>
      <c r="H344" s="89" t="s">
        <v>880</v>
      </c>
      <c r="I344" s="103">
        <v>41.362000000000002</v>
      </c>
      <c r="J344" s="103">
        <v>41.91</v>
      </c>
      <c r="K344" s="103">
        <v>43.206000000000003</v>
      </c>
      <c r="L344" s="103">
        <v>43.280999999999999</v>
      </c>
      <c r="M344" s="103">
        <v>43.628</v>
      </c>
      <c r="N344" s="103">
        <v>45.392000000000003</v>
      </c>
      <c r="O344" s="103">
        <v>46.606000000000002</v>
      </c>
      <c r="P344" s="103">
        <v>47.037999999999997</v>
      </c>
      <c r="Q344" s="103">
        <v>46.639000000000003</v>
      </c>
      <c r="R344" s="103">
        <v>47.101999999999997</v>
      </c>
      <c r="S344" s="103">
        <v>47.436</v>
      </c>
      <c r="T344" s="103">
        <v>48.216000000000001</v>
      </c>
      <c r="U344" s="103">
        <v>47.219000000000001</v>
      </c>
      <c r="V344" s="103">
        <v>47.649000000000001</v>
      </c>
      <c r="W344" s="103">
        <v>49.265999999999998</v>
      </c>
      <c r="X344" s="103">
        <v>50.027999999999999</v>
      </c>
      <c r="Y344" s="103">
        <v>49.648000000000003</v>
      </c>
      <c r="Z344" s="103">
        <v>50.024999999999999</v>
      </c>
      <c r="AA344" s="103">
        <v>50.604999999999997</v>
      </c>
      <c r="AB344" s="103">
        <v>51.122</v>
      </c>
      <c r="AC344" s="103">
        <v>51.478999999999999</v>
      </c>
      <c r="AD344" s="103">
        <v>52.692</v>
      </c>
      <c r="AE344" s="103">
        <v>53.929000000000002</v>
      </c>
      <c r="AF344" s="103">
        <v>54.680999999999997</v>
      </c>
      <c r="AG344" s="103">
        <v>55.865000000000002</v>
      </c>
      <c r="AH344" s="103">
        <v>56.573999999999998</v>
      </c>
      <c r="AI344" s="103">
        <v>57.212000000000003</v>
      </c>
      <c r="AJ344" s="103">
        <v>56.457000000000001</v>
      </c>
      <c r="AK344" s="103">
        <v>56.424999999999997</v>
      </c>
    </row>
    <row r="345" spans="1:37" ht="12.75" customHeight="1">
      <c r="A345" s="89">
        <v>339</v>
      </c>
      <c r="B345" s="89" t="s">
        <v>904</v>
      </c>
      <c r="C345" s="89" t="s">
        <v>903</v>
      </c>
      <c r="D345" s="89" t="s">
        <v>859</v>
      </c>
      <c r="E345" s="89"/>
      <c r="F345" s="89" t="s">
        <v>118</v>
      </c>
      <c r="G345" s="89"/>
      <c r="H345" s="89" t="s">
        <v>1275</v>
      </c>
      <c r="I345" s="103">
        <v>218.71799999999999</v>
      </c>
      <c r="J345" s="103">
        <v>215.072</v>
      </c>
      <c r="K345" s="103">
        <v>216.59700000000001</v>
      </c>
      <c r="L345" s="103">
        <v>218.744</v>
      </c>
      <c r="M345" s="103">
        <v>220.04</v>
      </c>
      <c r="N345" s="103">
        <v>223.40899999999999</v>
      </c>
      <c r="O345" s="103">
        <v>227.40299999999999</v>
      </c>
      <c r="P345" s="103">
        <v>233.464</v>
      </c>
      <c r="Q345" s="103">
        <v>234.69399999999999</v>
      </c>
      <c r="R345" s="103">
        <v>235.16800000000001</v>
      </c>
      <c r="S345" s="103">
        <v>233.88200000000001</v>
      </c>
      <c r="T345" s="103">
        <v>237.11199999999999</v>
      </c>
      <c r="U345" s="103">
        <v>239.48099999999999</v>
      </c>
      <c r="V345" s="103">
        <v>241.64500000000001</v>
      </c>
      <c r="W345" s="103">
        <v>246.947</v>
      </c>
      <c r="X345" s="103">
        <v>252.108</v>
      </c>
      <c r="Y345" s="103">
        <v>252.61799999999999</v>
      </c>
      <c r="Z345" s="103">
        <v>252.96700000000001</v>
      </c>
      <c r="AA345" s="103">
        <v>255.584</v>
      </c>
      <c r="AB345" s="103">
        <v>255.48400000000001</v>
      </c>
      <c r="AC345" s="103">
        <v>254.637</v>
      </c>
      <c r="AD345" s="103">
        <v>255.202</v>
      </c>
      <c r="AE345" s="103">
        <v>257.69900000000001</v>
      </c>
      <c r="AF345" s="103">
        <v>259.80900000000003</v>
      </c>
      <c r="AG345" s="103">
        <v>260.50099999999998</v>
      </c>
      <c r="AH345" s="103">
        <v>260.30399999999997</v>
      </c>
      <c r="AI345" s="103">
        <v>260.26600000000002</v>
      </c>
      <c r="AJ345" s="103">
        <v>255.57400000000001</v>
      </c>
      <c r="AK345" s="103">
        <v>256.41000000000003</v>
      </c>
    </row>
    <row r="346" spans="1:37" ht="12.75" customHeight="1">
      <c r="A346" s="89">
        <v>340</v>
      </c>
      <c r="B346" s="89" t="s">
        <v>890</v>
      </c>
      <c r="C346" s="89" t="s">
        <v>889</v>
      </c>
      <c r="D346" s="89" t="s">
        <v>859</v>
      </c>
      <c r="E346" s="89"/>
      <c r="F346" s="89"/>
      <c r="G346" s="89" t="s">
        <v>80</v>
      </c>
      <c r="H346" s="89" t="s">
        <v>1276</v>
      </c>
      <c r="I346" s="103">
        <v>72.909000000000006</v>
      </c>
      <c r="J346" s="103">
        <v>69.866</v>
      </c>
      <c r="K346" s="103">
        <v>69.608000000000004</v>
      </c>
      <c r="L346" s="103">
        <v>70.040999999999997</v>
      </c>
      <c r="M346" s="103">
        <v>69.951999999999998</v>
      </c>
      <c r="N346" s="103">
        <v>70.5</v>
      </c>
      <c r="O346" s="103">
        <v>71.632000000000005</v>
      </c>
      <c r="P346" s="103">
        <v>73.326999999999998</v>
      </c>
      <c r="Q346" s="103">
        <v>74.072000000000003</v>
      </c>
      <c r="R346" s="103">
        <v>74.641999999999996</v>
      </c>
      <c r="S346" s="103">
        <v>74.183000000000007</v>
      </c>
      <c r="T346" s="103">
        <v>75.094999999999999</v>
      </c>
      <c r="U346" s="103">
        <v>75.102000000000004</v>
      </c>
      <c r="V346" s="103">
        <v>76.504999999999995</v>
      </c>
      <c r="W346" s="103">
        <v>78.98</v>
      </c>
      <c r="X346" s="103">
        <v>79.326999999999998</v>
      </c>
      <c r="Y346" s="103">
        <v>78.614999999999995</v>
      </c>
      <c r="Z346" s="103">
        <v>78.960999999999999</v>
      </c>
      <c r="AA346" s="103">
        <v>78.796999999999997</v>
      </c>
      <c r="AB346" s="103">
        <v>77.518000000000001</v>
      </c>
      <c r="AC346" s="103">
        <v>77.498999999999995</v>
      </c>
      <c r="AD346" s="103">
        <v>78.349000000000004</v>
      </c>
      <c r="AE346" s="103">
        <v>79.914000000000001</v>
      </c>
      <c r="AF346" s="103">
        <v>80.203999999999994</v>
      </c>
      <c r="AG346" s="103">
        <v>80.033000000000001</v>
      </c>
      <c r="AH346" s="103">
        <v>79.358999999999995</v>
      </c>
      <c r="AI346" s="103">
        <v>78.814999999999998</v>
      </c>
      <c r="AJ346" s="103">
        <v>77.012</v>
      </c>
      <c r="AK346" s="103">
        <v>76.323999999999998</v>
      </c>
    </row>
    <row r="347" spans="1:37" ht="12.75" customHeight="1">
      <c r="A347" s="89">
        <v>341</v>
      </c>
      <c r="B347" s="89" t="s">
        <v>892</v>
      </c>
      <c r="C347" s="89" t="s">
        <v>891</v>
      </c>
      <c r="D347" s="89" t="s">
        <v>859</v>
      </c>
      <c r="E347" s="89"/>
      <c r="F347" s="89"/>
      <c r="G347" s="89" t="s">
        <v>80</v>
      </c>
      <c r="H347" s="89" t="s">
        <v>893</v>
      </c>
      <c r="I347" s="103">
        <v>49.372</v>
      </c>
      <c r="J347" s="103">
        <v>49.017000000000003</v>
      </c>
      <c r="K347" s="103">
        <v>49.57</v>
      </c>
      <c r="L347" s="103">
        <v>49.819000000000003</v>
      </c>
      <c r="M347" s="103">
        <v>50.237000000000002</v>
      </c>
      <c r="N347" s="103">
        <v>50.828000000000003</v>
      </c>
      <c r="O347" s="103">
        <v>51.594999999999999</v>
      </c>
      <c r="P347" s="103">
        <v>53.423999999999999</v>
      </c>
      <c r="Q347" s="103">
        <v>53.329000000000001</v>
      </c>
      <c r="R347" s="103">
        <v>52.924999999999997</v>
      </c>
      <c r="S347" s="103">
        <v>52.823</v>
      </c>
      <c r="T347" s="103">
        <v>53.222999999999999</v>
      </c>
      <c r="U347" s="103">
        <v>53.540999999999997</v>
      </c>
      <c r="V347" s="103">
        <v>54.213999999999999</v>
      </c>
      <c r="W347" s="103">
        <v>55.165999999999997</v>
      </c>
      <c r="X347" s="103">
        <v>55.613</v>
      </c>
      <c r="Y347" s="103">
        <v>55.567</v>
      </c>
      <c r="Z347" s="103">
        <v>55.826999999999998</v>
      </c>
      <c r="AA347" s="103">
        <v>56.631999999999998</v>
      </c>
      <c r="AB347" s="103">
        <v>56.658000000000001</v>
      </c>
      <c r="AC347" s="103">
        <v>56.679000000000002</v>
      </c>
      <c r="AD347" s="103">
        <v>56.502000000000002</v>
      </c>
      <c r="AE347" s="103">
        <v>56.933</v>
      </c>
      <c r="AF347" s="103">
        <v>57.301000000000002</v>
      </c>
      <c r="AG347" s="103">
        <v>58.155000000000001</v>
      </c>
      <c r="AH347" s="103">
        <v>58.451000000000001</v>
      </c>
      <c r="AI347" s="103">
        <v>58.448</v>
      </c>
      <c r="AJ347" s="103">
        <v>57.606999999999999</v>
      </c>
      <c r="AK347" s="103">
        <v>57.966000000000001</v>
      </c>
    </row>
    <row r="348" spans="1:37" ht="12.75" customHeight="1">
      <c r="A348" s="89">
        <v>342</v>
      </c>
      <c r="B348" s="89" t="s">
        <v>895</v>
      </c>
      <c r="C348" s="89" t="s">
        <v>894</v>
      </c>
      <c r="D348" s="89" t="s">
        <v>859</v>
      </c>
      <c r="E348" s="89"/>
      <c r="F348" s="89"/>
      <c r="G348" s="89" t="s">
        <v>80</v>
      </c>
      <c r="H348" s="89" t="s">
        <v>896</v>
      </c>
      <c r="I348" s="103">
        <v>36.106000000000002</v>
      </c>
      <c r="J348" s="103">
        <v>36.079000000000001</v>
      </c>
      <c r="K348" s="103">
        <v>35.515999999999998</v>
      </c>
      <c r="L348" s="103">
        <v>35.979999999999997</v>
      </c>
      <c r="M348" s="103">
        <v>35.918999999999997</v>
      </c>
      <c r="N348" s="103">
        <v>36.615000000000002</v>
      </c>
      <c r="O348" s="103">
        <v>37.335999999999999</v>
      </c>
      <c r="P348" s="103">
        <v>38.241999999999997</v>
      </c>
      <c r="Q348" s="103">
        <v>38.503</v>
      </c>
      <c r="R348" s="103">
        <v>38.652000000000001</v>
      </c>
      <c r="S348" s="103">
        <v>38.207999999999998</v>
      </c>
      <c r="T348" s="103">
        <v>39.103999999999999</v>
      </c>
      <c r="U348" s="103">
        <v>39.725999999999999</v>
      </c>
      <c r="V348" s="103">
        <v>40.110999999999997</v>
      </c>
      <c r="W348" s="103">
        <v>40.811</v>
      </c>
      <c r="X348" s="103">
        <v>41.447000000000003</v>
      </c>
      <c r="Y348" s="103">
        <v>41.651000000000003</v>
      </c>
      <c r="Z348" s="103">
        <v>41.527000000000001</v>
      </c>
      <c r="AA348" s="103">
        <v>42.040999999999997</v>
      </c>
      <c r="AB348" s="103">
        <v>42.411999999999999</v>
      </c>
      <c r="AC348" s="103">
        <v>41.777000000000001</v>
      </c>
      <c r="AD348" s="103">
        <v>41.726999999999997</v>
      </c>
      <c r="AE348" s="103">
        <v>41.683999999999997</v>
      </c>
      <c r="AF348" s="103">
        <v>42.198999999999998</v>
      </c>
      <c r="AG348" s="103">
        <v>42.143000000000001</v>
      </c>
      <c r="AH348" s="103">
        <v>41.951999999999998</v>
      </c>
      <c r="AI348" s="103">
        <v>42.081000000000003</v>
      </c>
      <c r="AJ348" s="103">
        <v>41.195999999999998</v>
      </c>
      <c r="AK348" s="103">
        <v>41.017000000000003</v>
      </c>
    </row>
    <row r="349" spans="1:37" ht="12.75" customHeight="1">
      <c r="A349" s="89">
        <v>343</v>
      </c>
      <c r="B349" s="89" t="s">
        <v>898</v>
      </c>
      <c r="C349" s="89" t="s">
        <v>897</v>
      </c>
      <c r="D349" s="89" t="s">
        <v>859</v>
      </c>
      <c r="E349" s="89"/>
      <c r="F349" s="89"/>
      <c r="G349" s="89" t="s">
        <v>80</v>
      </c>
      <c r="H349" s="89" t="s">
        <v>899</v>
      </c>
      <c r="I349" s="103">
        <v>24.228000000000002</v>
      </c>
      <c r="J349" s="103">
        <v>24.027000000000001</v>
      </c>
      <c r="K349" s="103">
        <v>24.923999999999999</v>
      </c>
      <c r="L349" s="103">
        <v>25.361000000000001</v>
      </c>
      <c r="M349" s="103">
        <v>25.556999999999999</v>
      </c>
      <c r="N349" s="103">
        <v>26.128</v>
      </c>
      <c r="O349" s="103">
        <v>26.527000000000001</v>
      </c>
      <c r="P349" s="103">
        <v>27.061</v>
      </c>
      <c r="Q349" s="103">
        <v>27.260999999999999</v>
      </c>
      <c r="R349" s="103">
        <v>27.189</v>
      </c>
      <c r="S349" s="103">
        <v>27.309000000000001</v>
      </c>
      <c r="T349" s="103">
        <v>27.494</v>
      </c>
      <c r="U349" s="103">
        <v>27.513000000000002</v>
      </c>
      <c r="V349" s="103">
        <v>27.818000000000001</v>
      </c>
      <c r="W349" s="103">
        <v>28.338000000000001</v>
      </c>
      <c r="X349" s="103">
        <v>28.824000000000002</v>
      </c>
      <c r="Y349" s="103">
        <v>29.581</v>
      </c>
      <c r="Z349" s="103">
        <v>29.481999999999999</v>
      </c>
      <c r="AA349" s="103">
        <v>29.812999999999999</v>
      </c>
      <c r="AB349" s="103">
        <v>30.045999999999999</v>
      </c>
      <c r="AC349" s="103">
        <v>30.617999999999999</v>
      </c>
      <c r="AD349" s="103">
        <v>31.001000000000001</v>
      </c>
      <c r="AE349" s="103">
        <v>30.850999999999999</v>
      </c>
      <c r="AF349" s="103">
        <v>30.835999999999999</v>
      </c>
      <c r="AG349" s="103">
        <v>30.841999999999999</v>
      </c>
      <c r="AH349" s="103">
        <v>31.178999999999998</v>
      </c>
      <c r="AI349" s="103">
        <v>31.24</v>
      </c>
      <c r="AJ349" s="103">
        <v>31.125</v>
      </c>
      <c r="AK349" s="103">
        <v>30.728000000000002</v>
      </c>
    </row>
    <row r="350" spans="1:37" ht="12.75" customHeight="1">
      <c r="A350" s="89">
        <v>344</v>
      </c>
      <c r="B350" s="89" t="s">
        <v>901</v>
      </c>
      <c r="C350" s="89" t="s">
        <v>900</v>
      </c>
      <c r="D350" s="89" t="s">
        <v>859</v>
      </c>
      <c r="E350" s="89"/>
      <c r="F350" s="89"/>
      <c r="G350" s="89" t="s">
        <v>80</v>
      </c>
      <c r="H350" s="89" t="s">
        <v>902</v>
      </c>
      <c r="I350" s="103">
        <v>36.103000000000002</v>
      </c>
      <c r="J350" s="103">
        <v>36.082999999999998</v>
      </c>
      <c r="K350" s="103">
        <v>36.978999999999999</v>
      </c>
      <c r="L350" s="103">
        <v>37.542999999999999</v>
      </c>
      <c r="M350" s="103">
        <v>38.375</v>
      </c>
      <c r="N350" s="103">
        <v>39.338000000000001</v>
      </c>
      <c r="O350" s="103">
        <v>40.313000000000002</v>
      </c>
      <c r="P350" s="103">
        <v>41.41</v>
      </c>
      <c r="Q350" s="103">
        <v>41.529000000000003</v>
      </c>
      <c r="R350" s="103">
        <v>41.76</v>
      </c>
      <c r="S350" s="103">
        <v>41.359000000000002</v>
      </c>
      <c r="T350" s="103">
        <v>42.195999999999998</v>
      </c>
      <c r="U350" s="103">
        <v>43.598999999999997</v>
      </c>
      <c r="V350" s="103">
        <v>42.997</v>
      </c>
      <c r="W350" s="103">
        <v>43.652000000000001</v>
      </c>
      <c r="X350" s="103">
        <v>46.896999999999998</v>
      </c>
      <c r="Y350" s="103">
        <v>47.204000000000001</v>
      </c>
      <c r="Z350" s="103">
        <v>47.17</v>
      </c>
      <c r="AA350" s="103">
        <v>48.301000000000002</v>
      </c>
      <c r="AB350" s="103">
        <v>48.85</v>
      </c>
      <c r="AC350" s="103">
        <v>48.064</v>
      </c>
      <c r="AD350" s="103">
        <v>47.622999999999998</v>
      </c>
      <c r="AE350" s="103">
        <v>48.317</v>
      </c>
      <c r="AF350" s="103">
        <v>49.268999999999998</v>
      </c>
      <c r="AG350" s="103">
        <v>49.328000000000003</v>
      </c>
      <c r="AH350" s="103">
        <v>49.363</v>
      </c>
      <c r="AI350" s="103">
        <v>49.682000000000002</v>
      </c>
      <c r="AJ350" s="103">
        <v>48.634</v>
      </c>
      <c r="AK350" s="103">
        <v>50.375</v>
      </c>
    </row>
    <row r="351" spans="1:37" ht="12.75" customHeight="1">
      <c r="A351" s="89">
        <v>345</v>
      </c>
      <c r="B351" s="89" t="s">
        <v>956</v>
      </c>
      <c r="C351" s="89" t="s">
        <v>955</v>
      </c>
      <c r="D351" s="89" t="s">
        <v>859</v>
      </c>
      <c r="E351" s="89"/>
      <c r="F351" s="89" t="s">
        <v>118</v>
      </c>
      <c r="G351" s="89"/>
      <c r="H351" s="89" t="s">
        <v>1277</v>
      </c>
      <c r="I351" s="103">
        <v>847.053</v>
      </c>
      <c r="J351" s="103">
        <v>828.63800000000003</v>
      </c>
      <c r="K351" s="103">
        <v>828.34799999999996</v>
      </c>
      <c r="L351" s="103">
        <v>831.43</v>
      </c>
      <c r="M351" s="103">
        <v>834.02300000000002</v>
      </c>
      <c r="N351" s="103">
        <v>848.01599999999996</v>
      </c>
      <c r="O351" s="103">
        <v>864.93299999999999</v>
      </c>
      <c r="P351" s="103">
        <v>890.38400000000001</v>
      </c>
      <c r="Q351" s="103">
        <v>890.89099999999996</v>
      </c>
      <c r="R351" s="103">
        <v>895.32600000000002</v>
      </c>
      <c r="S351" s="103">
        <v>888.54600000000005</v>
      </c>
      <c r="T351" s="103">
        <v>896.255</v>
      </c>
      <c r="U351" s="103">
        <v>897.50900000000001</v>
      </c>
      <c r="V351" s="103">
        <v>904.94899999999996</v>
      </c>
      <c r="W351" s="103">
        <v>923.29</v>
      </c>
      <c r="X351" s="103">
        <v>939.15800000000002</v>
      </c>
      <c r="Y351" s="103">
        <v>940.31299999999999</v>
      </c>
      <c r="Z351" s="103">
        <v>942.44899999999996</v>
      </c>
      <c r="AA351" s="103">
        <v>954.47400000000005</v>
      </c>
      <c r="AB351" s="103">
        <v>967.00099999999998</v>
      </c>
      <c r="AC351" s="103">
        <v>974.20600000000002</v>
      </c>
      <c r="AD351" s="103">
        <v>982.73699999999997</v>
      </c>
      <c r="AE351" s="103">
        <v>991.69500000000005</v>
      </c>
      <c r="AF351" s="103">
        <v>998.13599999999997</v>
      </c>
      <c r="AG351" s="103">
        <v>1005.0650000000001</v>
      </c>
      <c r="AH351" s="103">
        <v>1014.8920000000001</v>
      </c>
      <c r="AI351" s="103">
        <v>1024.4490000000001</v>
      </c>
      <c r="AJ351" s="103">
        <v>1012.95</v>
      </c>
      <c r="AK351" s="103">
        <v>1013.956</v>
      </c>
    </row>
    <row r="352" spans="1:37" ht="12.75" customHeight="1">
      <c r="A352" s="89">
        <v>346</v>
      </c>
      <c r="B352" s="89" t="s">
        <v>906</v>
      </c>
      <c r="C352" s="89" t="s">
        <v>905</v>
      </c>
      <c r="D352" s="89" t="s">
        <v>859</v>
      </c>
      <c r="E352" s="89"/>
      <c r="F352" s="89"/>
      <c r="G352" s="89" t="s">
        <v>80</v>
      </c>
      <c r="H352" s="89" t="s">
        <v>1278</v>
      </c>
      <c r="I352" s="103">
        <v>22.42</v>
      </c>
      <c r="J352" s="103">
        <v>21.050999999999998</v>
      </c>
      <c r="K352" s="103">
        <v>20.93</v>
      </c>
      <c r="L352" s="103">
        <v>20.562000000000001</v>
      </c>
      <c r="M352" s="103">
        <v>20.327999999999999</v>
      </c>
      <c r="N352" s="103">
        <v>20.504000000000001</v>
      </c>
      <c r="O352" s="103">
        <v>21.068000000000001</v>
      </c>
      <c r="P352" s="103">
        <v>21.734000000000002</v>
      </c>
      <c r="Q352" s="103">
        <v>21.812000000000001</v>
      </c>
      <c r="R352" s="103">
        <v>22.25</v>
      </c>
      <c r="S352" s="103">
        <v>21.969000000000001</v>
      </c>
      <c r="T352" s="103">
        <v>22.164999999999999</v>
      </c>
      <c r="U352" s="103">
        <v>21.905999999999999</v>
      </c>
      <c r="V352" s="103">
        <v>22.876000000000001</v>
      </c>
      <c r="W352" s="103">
        <v>23.207000000000001</v>
      </c>
      <c r="X352" s="103">
        <v>23.234000000000002</v>
      </c>
      <c r="Y352" s="103">
        <v>23.125</v>
      </c>
      <c r="Z352" s="103">
        <v>22.59</v>
      </c>
      <c r="AA352" s="103">
        <v>22.571999999999999</v>
      </c>
      <c r="AB352" s="103">
        <v>22.608000000000001</v>
      </c>
      <c r="AC352" s="103">
        <v>22.658000000000001</v>
      </c>
      <c r="AD352" s="103">
        <v>22.7</v>
      </c>
      <c r="AE352" s="103">
        <v>22.466000000000001</v>
      </c>
      <c r="AF352" s="103">
        <v>22.568999999999999</v>
      </c>
      <c r="AG352" s="103">
        <v>22.702000000000002</v>
      </c>
      <c r="AH352" s="103">
        <v>23.436</v>
      </c>
      <c r="AI352" s="103">
        <v>24.707999999999998</v>
      </c>
      <c r="AJ352" s="103">
        <v>24.5</v>
      </c>
      <c r="AK352" s="103">
        <v>25.151</v>
      </c>
    </row>
    <row r="353" spans="1:37" ht="12.75" customHeight="1">
      <c r="A353" s="89">
        <v>347</v>
      </c>
      <c r="B353" s="89" t="s">
        <v>908</v>
      </c>
      <c r="C353" s="89" t="s">
        <v>907</v>
      </c>
      <c r="D353" s="89" t="s">
        <v>859</v>
      </c>
      <c r="E353" s="89"/>
      <c r="F353" s="89"/>
      <c r="G353" s="89" t="s">
        <v>80</v>
      </c>
      <c r="H353" s="89" t="s">
        <v>1279</v>
      </c>
      <c r="I353" s="103">
        <v>66.149000000000001</v>
      </c>
      <c r="J353" s="103">
        <v>62.494</v>
      </c>
      <c r="K353" s="103">
        <v>61.704000000000001</v>
      </c>
      <c r="L353" s="103">
        <v>62.555999999999997</v>
      </c>
      <c r="M353" s="103">
        <v>61.793999999999997</v>
      </c>
      <c r="N353" s="103">
        <v>62.503999999999998</v>
      </c>
      <c r="O353" s="103">
        <v>62.853999999999999</v>
      </c>
      <c r="P353" s="103">
        <v>64.069000000000003</v>
      </c>
      <c r="Q353" s="103">
        <v>64.477000000000004</v>
      </c>
      <c r="R353" s="103">
        <v>65.143000000000001</v>
      </c>
      <c r="S353" s="103">
        <v>64.763999999999996</v>
      </c>
      <c r="T353" s="103">
        <v>66.063000000000002</v>
      </c>
      <c r="U353" s="103">
        <v>66.225999999999999</v>
      </c>
      <c r="V353" s="103">
        <v>66.027000000000001</v>
      </c>
      <c r="W353" s="103">
        <v>67.344999999999999</v>
      </c>
      <c r="X353" s="103">
        <v>68.447000000000003</v>
      </c>
      <c r="Y353" s="103">
        <v>68.445999999999998</v>
      </c>
      <c r="Z353" s="103">
        <v>69.301000000000002</v>
      </c>
      <c r="AA353" s="103">
        <v>69.293999999999997</v>
      </c>
      <c r="AB353" s="103">
        <v>69.418000000000006</v>
      </c>
      <c r="AC353" s="103">
        <v>68.671000000000006</v>
      </c>
      <c r="AD353" s="103">
        <v>69.03</v>
      </c>
      <c r="AE353" s="103">
        <v>70.450999999999993</v>
      </c>
      <c r="AF353" s="103">
        <v>71.346000000000004</v>
      </c>
      <c r="AG353" s="103">
        <v>71.710999999999999</v>
      </c>
      <c r="AH353" s="103">
        <v>72.162999999999997</v>
      </c>
      <c r="AI353" s="103">
        <v>72.608999999999995</v>
      </c>
      <c r="AJ353" s="103">
        <v>70.66</v>
      </c>
      <c r="AK353" s="103">
        <v>71.239000000000004</v>
      </c>
    </row>
    <row r="354" spans="1:37" ht="12.75" customHeight="1">
      <c r="A354" s="89">
        <v>348</v>
      </c>
      <c r="B354" s="89" t="s">
        <v>910</v>
      </c>
      <c r="C354" s="89" t="s">
        <v>909</v>
      </c>
      <c r="D354" s="89" t="s">
        <v>859</v>
      </c>
      <c r="E354" s="89"/>
      <c r="F354" s="89"/>
      <c r="G354" s="89" t="s">
        <v>80</v>
      </c>
      <c r="H354" s="89" t="s">
        <v>1280</v>
      </c>
      <c r="I354" s="103">
        <v>21.667000000000002</v>
      </c>
      <c r="J354" s="103">
        <v>22.193000000000001</v>
      </c>
      <c r="K354" s="103">
        <v>22.456</v>
      </c>
      <c r="L354" s="103">
        <v>22.936</v>
      </c>
      <c r="M354" s="103">
        <v>23.629000000000001</v>
      </c>
      <c r="N354" s="103">
        <v>24.666</v>
      </c>
      <c r="O354" s="103">
        <v>25.23</v>
      </c>
      <c r="P354" s="103">
        <v>26.484000000000002</v>
      </c>
      <c r="Q354" s="103">
        <v>26.428999999999998</v>
      </c>
      <c r="R354" s="103">
        <v>26.63</v>
      </c>
      <c r="S354" s="103">
        <v>26.061</v>
      </c>
      <c r="T354" s="103">
        <v>26.873999999999999</v>
      </c>
      <c r="U354" s="103">
        <v>27.632999999999999</v>
      </c>
      <c r="V354" s="103">
        <v>28.196000000000002</v>
      </c>
      <c r="W354" s="103">
        <v>29.077000000000002</v>
      </c>
      <c r="X354" s="103">
        <v>29.558</v>
      </c>
      <c r="Y354" s="103">
        <v>28.681000000000001</v>
      </c>
      <c r="Z354" s="103">
        <v>28.696000000000002</v>
      </c>
      <c r="AA354" s="103">
        <v>29.021000000000001</v>
      </c>
      <c r="AB354" s="103">
        <v>29.216999999999999</v>
      </c>
      <c r="AC354" s="103">
        <v>29.298999999999999</v>
      </c>
      <c r="AD354" s="103">
        <v>30.145</v>
      </c>
      <c r="AE354" s="103">
        <v>31.375</v>
      </c>
      <c r="AF354" s="103">
        <v>32.387</v>
      </c>
      <c r="AG354" s="103">
        <v>32.506</v>
      </c>
      <c r="AH354" s="103">
        <v>33.319000000000003</v>
      </c>
      <c r="AI354" s="103">
        <v>33.658999999999999</v>
      </c>
      <c r="AJ354" s="103">
        <v>33.426000000000002</v>
      </c>
      <c r="AK354" s="103">
        <v>34.201000000000001</v>
      </c>
    </row>
    <row r="355" spans="1:37" ht="12.75" customHeight="1">
      <c r="A355" s="89">
        <v>349</v>
      </c>
      <c r="B355" s="89" t="s">
        <v>912</v>
      </c>
      <c r="C355" s="89" t="s">
        <v>911</v>
      </c>
      <c r="D355" s="89" t="s">
        <v>859</v>
      </c>
      <c r="E355" s="89"/>
      <c r="F355" s="89"/>
      <c r="G355" s="89" t="s">
        <v>80</v>
      </c>
      <c r="H355" s="89" t="s">
        <v>1281</v>
      </c>
      <c r="I355" s="103">
        <v>117.85</v>
      </c>
      <c r="J355" s="103">
        <v>115.075</v>
      </c>
      <c r="K355" s="103">
        <v>113.706</v>
      </c>
      <c r="L355" s="103">
        <v>113.51900000000001</v>
      </c>
      <c r="M355" s="103">
        <v>112.51900000000001</v>
      </c>
      <c r="N355" s="103">
        <v>111.30800000000001</v>
      </c>
      <c r="O355" s="103">
        <v>112.22799999999999</v>
      </c>
      <c r="P355" s="103">
        <v>114.669</v>
      </c>
      <c r="Q355" s="103">
        <v>112.998</v>
      </c>
      <c r="R355" s="103">
        <v>112.532</v>
      </c>
      <c r="S355" s="103">
        <v>111.756</v>
      </c>
      <c r="T355" s="103">
        <v>110.925</v>
      </c>
      <c r="U355" s="103">
        <v>109.18899999999999</v>
      </c>
      <c r="V355" s="103">
        <v>109.471</v>
      </c>
      <c r="W355" s="103">
        <v>111.47</v>
      </c>
      <c r="X355" s="103">
        <v>113.34399999999999</v>
      </c>
      <c r="Y355" s="103">
        <v>113.53100000000001</v>
      </c>
      <c r="Z355" s="103">
        <v>113.521</v>
      </c>
      <c r="AA355" s="103">
        <v>116.631</v>
      </c>
      <c r="AB355" s="103">
        <v>119.261</v>
      </c>
      <c r="AC355" s="103">
        <v>121.67400000000001</v>
      </c>
      <c r="AD355" s="103">
        <v>123.57</v>
      </c>
      <c r="AE355" s="103">
        <v>124.944</v>
      </c>
      <c r="AF355" s="103">
        <v>125.65900000000001</v>
      </c>
      <c r="AG355" s="103">
        <v>125.422</v>
      </c>
      <c r="AH355" s="103">
        <v>126.20399999999999</v>
      </c>
      <c r="AI355" s="103">
        <v>127.04900000000001</v>
      </c>
      <c r="AJ355" s="103">
        <v>126.255</v>
      </c>
      <c r="AK355" s="103">
        <v>125.661</v>
      </c>
    </row>
    <row r="356" spans="1:37" ht="12.75" customHeight="1">
      <c r="A356" s="89">
        <v>350</v>
      </c>
      <c r="B356" s="89" t="s">
        <v>914</v>
      </c>
      <c r="C356" s="89" t="s">
        <v>913</v>
      </c>
      <c r="D356" s="89" t="s">
        <v>859</v>
      </c>
      <c r="E356" s="89"/>
      <c r="F356" s="89"/>
      <c r="G356" s="89" t="s">
        <v>80</v>
      </c>
      <c r="H356" s="89" t="s">
        <v>1282</v>
      </c>
      <c r="I356" s="103">
        <v>130.65799999999999</v>
      </c>
      <c r="J356" s="103">
        <v>129.55099999999999</v>
      </c>
      <c r="K356" s="103">
        <v>127.361</v>
      </c>
      <c r="L356" s="103">
        <v>128.30500000000001</v>
      </c>
      <c r="M356" s="103">
        <v>129.17099999999999</v>
      </c>
      <c r="N356" s="103">
        <v>130.04400000000001</v>
      </c>
      <c r="O356" s="103">
        <v>133.18600000000001</v>
      </c>
      <c r="P356" s="103">
        <v>137.899</v>
      </c>
      <c r="Q356" s="103">
        <v>138.762</v>
      </c>
      <c r="R356" s="103">
        <v>138.68100000000001</v>
      </c>
      <c r="S356" s="103">
        <v>136.21700000000001</v>
      </c>
      <c r="T356" s="103">
        <v>135.11699999999999</v>
      </c>
      <c r="U356" s="103">
        <v>136.28200000000001</v>
      </c>
      <c r="V356" s="103">
        <v>138.79</v>
      </c>
      <c r="W356" s="103">
        <v>140.69</v>
      </c>
      <c r="X356" s="103">
        <v>142.964</v>
      </c>
      <c r="Y356" s="103">
        <v>144.98599999999999</v>
      </c>
      <c r="Z356" s="103">
        <v>146.86799999999999</v>
      </c>
      <c r="AA356" s="103">
        <v>149.13900000000001</v>
      </c>
      <c r="AB356" s="103">
        <v>150.79400000000001</v>
      </c>
      <c r="AC356" s="103">
        <v>151.97300000000001</v>
      </c>
      <c r="AD356" s="103">
        <v>153.16</v>
      </c>
      <c r="AE356" s="103">
        <v>154.44200000000001</v>
      </c>
      <c r="AF356" s="103">
        <v>155.21600000000001</v>
      </c>
      <c r="AG356" s="103">
        <v>157.048</v>
      </c>
      <c r="AH356" s="103">
        <v>158.226</v>
      </c>
      <c r="AI356" s="103">
        <v>160.54400000000001</v>
      </c>
      <c r="AJ356" s="103">
        <v>159.71700000000001</v>
      </c>
      <c r="AK356" s="103">
        <v>160.31800000000001</v>
      </c>
    </row>
    <row r="357" spans="1:37" ht="12.75" customHeight="1">
      <c r="A357" s="89">
        <v>351</v>
      </c>
      <c r="B357" s="89" t="s">
        <v>916</v>
      </c>
      <c r="C357" s="89" t="s">
        <v>915</v>
      </c>
      <c r="D357" s="89" t="s">
        <v>859</v>
      </c>
      <c r="E357" s="89"/>
      <c r="F357" s="89"/>
      <c r="G357" s="89" t="s">
        <v>80</v>
      </c>
      <c r="H357" s="89" t="s">
        <v>1283</v>
      </c>
      <c r="I357" s="103">
        <v>29.228000000000002</v>
      </c>
      <c r="J357" s="103">
        <v>28.864999999999998</v>
      </c>
      <c r="K357" s="103">
        <v>27.89</v>
      </c>
      <c r="L357" s="103">
        <v>27.431000000000001</v>
      </c>
      <c r="M357" s="103">
        <v>26.896000000000001</v>
      </c>
      <c r="N357" s="103">
        <v>26.91</v>
      </c>
      <c r="O357" s="103">
        <v>27.327999999999999</v>
      </c>
      <c r="P357" s="103">
        <v>27.17</v>
      </c>
      <c r="Q357" s="103">
        <v>27.626000000000001</v>
      </c>
      <c r="R357" s="103">
        <v>27.26</v>
      </c>
      <c r="S357" s="103">
        <v>27.713999999999999</v>
      </c>
      <c r="T357" s="103">
        <v>28.289000000000001</v>
      </c>
      <c r="U357" s="103">
        <v>28.428000000000001</v>
      </c>
      <c r="V357" s="103">
        <v>27.465</v>
      </c>
      <c r="W357" s="103">
        <v>27.52</v>
      </c>
      <c r="X357" s="103">
        <v>27.384</v>
      </c>
      <c r="Y357" s="103">
        <v>27.706</v>
      </c>
      <c r="Z357" s="103">
        <v>27.315000000000001</v>
      </c>
      <c r="AA357" s="103">
        <v>27.14</v>
      </c>
      <c r="AB357" s="103">
        <v>27.295000000000002</v>
      </c>
      <c r="AC357" s="103">
        <v>27.571000000000002</v>
      </c>
      <c r="AD357" s="103">
        <v>27.940999999999999</v>
      </c>
      <c r="AE357" s="103">
        <v>28.181999999999999</v>
      </c>
      <c r="AF357" s="103">
        <v>28.085999999999999</v>
      </c>
      <c r="AG357" s="103">
        <v>28.137</v>
      </c>
      <c r="AH357" s="103">
        <v>28.122</v>
      </c>
      <c r="AI357" s="103">
        <v>28.213999999999999</v>
      </c>
      <c r="AJ357" s="103">
        <v>27.654</v>
      </c>
      <c r="AK357" s="103">
        <v>27.423999999999999</v>
      </c>
    </row>
    <row r="358" spans="1:37" ht="12.75" customHeight="1">
      <c r="A358" s="89">
        <v>352</v>
      </c>
      <c r="B358" s="89" t="s">
        <v>918</v>
      </c>
      <c r="C358" s="89" t="s">
        <v>917</v>
      </c>
      <c r="D358" s="89" t="s">
        <v>859</v>
      </c>
      <c r="E358" s="89"/>
      <c r="F358" s="89"/>
      <c r="G358" s="89" t="s">
        <v>80</v>
      </c>
      <c r="H358" s="89" t="s">
        <v>1284</v>
      </c>
      <c r="I358" s="103">
        <v>29.059000000000001</v>
      </c>
      <c r="J358" s="103">
        <v>27.631</v>
      </c>
      <c r="K358" s="103">
        <v>27.143000000000001</v>
      </c>
      <c r="L358" s="103">
        <v>26.54</v>
      </c>
      <c r="M358" s="103">
        <v>26.193000000000001</v>
      </c>
      <c r="N358" s="103">
        <v>26.600999999999999</v>
      </c>
      <c r="O358" s="103">
        <v>26.565999999999999</v>
      </c>
      <c r="P358" s="103">
        <v>26.91</v>
      </c>
      <c r="Q358" s="103">
        <v>26.861999999999998</v>
      </c>
      <c r="R358" s="103">
        <v>27.285</v>
      </c>
      <c r="S358" s="103">
        <v>26.456</v>
      </c>
      <c r="T358" s="103">
        <v>26.402000000000001</v>
      </c>
      <c r="U358" s="103">
        <v>26.452000000000002</v>
      </c>
      <c r="V358" s="103">
        <v>26.085999999999999</v>
      </c>
      <c r="W358" s="103">
        <v>26.148</v>
      </c>
      <c r="X358" s="103">
        <v>26.641999999999999</v>
      </c>
      <c r="Y358" s="103">
        <v>26.716000000000001</v>
      </c>
      <c r="Z358" s="103">
        <v>27.131</v>
      </c>
      <c r="AA358" s="103">
        <v>27.405000000000001</v>
      </c>
      <c r="AB358" s="103">
        <v>27.736999999999998</v>
      </c>
      <c r="AC358" s="103">
        <v>27.481000000000002</v>
      </c>
      <c r="AD358" s="103">
        <v>26.919</v>
      </c>
      <c r="AE358" s="103">
        <v>26.962</v>
      </c>
      <c r="AF358" s="103">
        <v>26.895</v>
      </c>
      <c r="AG358" s="103">
        <v>27.204999999999998</v>
      </c>
      <c r="AH358" s="103">
        <v>27.393000000000001</v>
      </c>
      <c r="AI358" s="103">
        <v>26.9</v>
      </c>
      <c r="AJ358" s="103">
        <v>26.524000000000001</v>
      </c>
      <c r="AK358" s="103">
        <v>26.113</v>
      </c>
    </row>
    <row r="359" spans="1:37" ht="12.75" customHeight="1">
      <c r="A359" s="89">
        <v>353</v>
      </c>
      <c r="B359" s="89" t="s">
        <v>920</v>
      </c>
      <c r="C359" s="89" t="s">
        <v>919</v>
      </c>
      <c r="D359" s="89" t="s">
        <v>859</v>
      </c>
      <c r="E359" s="89"/>
      <c r="F359" s="89"/>
      <c r="G359" s="89" t="s">
        <v>80</v>
      </c>
      <c r="H359" s="89" t="s">
        <v>1285</v>
      </c>
      <c r="I359" s="103">
        <v>32.677</v>
      </c>
      <c r="J359" s="103">
        <v>30.440999999999999</v>
      </c>
      <c r="K359" s="103">
        <v>30.771000000000001</v>
      </c>
      <c r="L359" s="103">
        <v>31.33</v>
      </c>
      <c r="M359" s="103">
        <v>31.154</v>
      </c>
      <c r="N359" s="103">
        <v>32.173000000000002</v>
      </c>
      <c r="O359" s="103">
        <v>31.983000000000001</v>
      </c>
      <c r="P359" s="103">
        <v>32.439</v>
      </c>
      <c r="Q359" s="103">
        <v>31.67</v>
      </c>
      <c r="R359" s="103">
        <v>31.626000000000001</v>
      </c>
      <c r="S359" s="103">
        <v>32.014000000000003</v>
      </c>
      <c r="T359" s="103">
        <v>32.433</v>
      </c>
      <c r="U359" s="103">
        <v>32.726999999999997</v>
      </c>
      <c r="V359" s="103">
        <v>33.212000000000003</v>
      </c>
      <c r="W359" s="103">
        <v>34.228000000000002</v>
      </c>
      <c r="X359" s="103">
        <v>34.982999999999997</v>
      </c>
      <c r="Y359" s="103">
        <v>34.686999999999998</v>
      </c>
      <c r="Z359" s="103">
        <v>34.972999999999999</v>
      </c>
      <c r="AA359" s="103">
        <v>36.369999999999997</v>
      </c>
      <c r="AB359" s="103">
        <v>36.813000000000002</v>
      </c>
      <c r="AC359" s="103">
        <v>37.334000000000003</v>
      </c>
      <c r="AD359" s="103">
        <v>37.944000000000003</v>
      </c>
      <c r="AE359" s="103">
        <v>38.533000000000001</v>
      </c>
      <c r="AF359" s="103">
        <v>39.073</v>
      </c>
      <c r="AG359" s="103">
        <v>39.594000000000001</v>
      </c>
      <c r="AH359" s="103">
        <v>39.715000000000003</v>
      </c>
      <c r="AI359" s="103">
        <v>39.408999999999999</v>
      </c>
      <c r="AJ359" s="103">
        <v>39.299999999999997</v>
      </c>
      <c r="AK359" s="103">
        <v>40.509</v>
      </c>
    </row>
    <row r="360" spans="1:37" ht="12.75" customHeight="1">
      <c r="A360" s="89">
        <v>354</v>
      </c>
      <c r="B360" s="89" t="s">
        <v>922</v>
      </c>
      <c r="C360" s="89" t="s">
        <v>921</v>
      </c>
      <c r="D360" s="89" t="s">
        <v>859</v>
      </c>
      <c r="E360" s="89"/>
      <c r="F360" s="89"/>
      <c r="G360" s="89" t="s">
        <v>80</v>
      </c>
      <c r="H360" s="89" t="s">
        <v>1286</v>
      </c>
      <c r="I360" s="103">
        <v>37.331000000000003</v>
      </c>
      <c r="J360" s="103">
        <v>36.387</v>
      </c>
      <c r="K360" s="103">
        <v>36.468000000000004</v>
      </c>
      <c r="L360" s="103">
        <v>36.362000000000002</v>
      </c>
      <c r="M360" s="103">
        <v>35.676000000000002</v>
      </c>
      <c r="N360" s="103">
        <v>35.96</v>
      </c>
      <c r="O360" s="103">
        <v>36.554000000000002</v>
      </c>
      <c r="P360" s="103">
        <v>37.808</v>
      </c>
      <c r="Q360" s="103">
        <v>37.887</v>
      </c>
      <c r="R360" s="103">
        <v>38.125</v>
      </c>
      <c r="S360" s="103">
        <v>38.220999999999997</v>
      </c>
      <c r="T360" s="103">
        <v>38.451999999999998</v>
      </c>
      <c r="U360" s="103">
        <v>38.631999999999998</v>
      </c>
      <c r="V360" s="103">
        <v>38.722000000000001</v>
      </c>
      <c r="W360" s="103">
        <v>39.542000000000002</v>
      </c>
      <c r="X360" s="103">
        <v>40.646999999999998</v>
      </c>
      <c r="Y360" s="103">
        <v>40.899000000000001</v>
      </c>
      <c r="Z360" s="103">
        <v>40.970999999999997</v>
      </c>
      <c r="AA360" s="103">
        <v>42.012</v>
      </c>
      <c r="AB360" s="103">
        <v>42.298000000000002</v>
      </c>
      <c r="AC360" s="103">
        <v>42.674999999999997</v>
      </c>
      <c r="AD360" s="103">
        <v>43.606999999999999</v>
      </c>
      <c r="AE360" s="103">
        <v>44.756</v>
      </c>
      <c r="AF360" s="103">
        <v>44.061</v>
      </c>
      <c r="AG360" s="103">
        <v>44.875999999999998</v>
      </c>
      <c r="AH360" s="103">
        <v>45.078000000000003</v>
      </c>
      <c r="AI360" s="103">
        <v>45.478000000000002</v>
      </c>
      <c r="AJ360" s="103">
        <v>44.860999999999997</v>
      </c>
      <c r="AK360" s="103">
        <v>44.822000000000003</v>
      </c>
    </row>
    <row r="361" spans="1:37" ht="12.75" customHeight="1">
      <c r="A361" s="89">
        <v>355</v>
      </c>
      <c r="B361" s="89" t="s">
        <v>924</v>
      </c>
      <c r="C361" s="89" t="s">
        <v>923</v>
      </c>
      <c r="D361" s="89" t="s">
        <v>859</v>
      </c>
      <c r="E361" s="89"/>
      <c r="F361" s="89"/>
      <c r="G361" s="89" t="s">
        <v>80</v>
      </c>
      <c r="H361" s="89" t="s">
        <v>1287</v>
      </c>
      <c r="I361" s="103">
        <v>20.867000000000001</v>
      </c>
      <c r="J361" s="103">
        <v>21.123000000000001</v>
      </c>
      <c r="K361" s="103">
        <v>21.468</v>
      </c>
      <c r="L361" s="103">
        <v>21.344000000000001</v>
      </c>
      <c r="M361" s="103">
        <v>20.687000000000001</v>
      </c>
      <c r="N361" s="103">
        <v>21.234999999999999</v>
      </c>
      <c r="O361" s="103">
        <v>21.879000000000001</v>
      </c>
      <c r="P361" s="103">
        <v>22.898</v>
      </c>
      <c r="Q361" s="103">
        <v>23.376000000000001</v>
      </c>
      <c r="R361" s="103">
        <v>23.501000000000001</v>
      </c>
      <c r="S361" s="103">
        <v>22.251000000000001</v>
      </c>
      <c r="T361" s="103">
        <v>21.763999999999999</v>
      </c>
      <c r="U361" s="103">
        <v>21.603000000000002</v>
      </c>
      <c r="V361" s="103">
        <v>22.434999999999999</v>
      </c>
      <c r="W361" s="103">
        <v>23.605</v>
      </c>
      <c r="X361" s="103">
        <v>24.664000000000001</v>
      </c>
      <c r="Y361" s="103">
        <v>24.155000000000001</v>
      </c>
      <c r="Z361" s="103">
        <v>23.562000000000001</v>
      </c>
      <c r="AA361" s="103">
        <v>22.831</v>
      </c>
      <c r="AB361" s="103">
        <v>22.786999999999999</v>
      </c>
      <c r="AC361" s="103">
        <v>22.731000000000002</v>
      </c>
      <c r="AD361" s="103">
        <v>22.03</v>
      </c>
      <c r="AE361" s="103">
        <v>22.05</v>
      </c>
      <c r="AF361" s="103">
        <v>22.06</v>
      </c>
      <c r="AG361" s="103">
        <v>22.026</v>
      </c>
      <c r="AH361" s="103">
        <v>22.643000000000001</v>
      </c>
      <c r="AI361" s="103">
        <v>23.023</v>
      </c>
      <c r="AJ361" s="103">
        <v>22.599</v>
      </c>
      <c r="AK361" s="103">
        <v>22.39</v>
      </c>
    </row>
    <row r="362" spans="1:37" ht="12.75" customHeight="1">
      <c r="A362" s="89">
        <v>356</v>
      </c>
      <c r="B362" s="89" t="s">
        <v>926</v>
      </c>
      <c r="C362" s="89" t="s">
        <v>925</v>
      </c>
      <c r="D362" s="89" t="s">
        <v>859</v>
      </c>
      <c r="E362" s="89"/>
      <c r="F362" s="89"/>
      <c r="G362" s="89" t="s">
        <v>80</v>
      </c>
      <c r="H362" s="89" t="s">
        <v>927</v>
      </c>
      <c r="I362" s="103">
        <v>32.747</v>
      </c>
      <c r="J362" s="103">
        <v>32.122999999999998</v>
      </c>
      <c r="K362" s="103">
        <v>32.734000000000002</v>
      </c>
      <c r="L362" s="103">
        <v>32.988</v>
      </c>
      <c r="M362" s="103">
        <v>33.04</v>
      </c>
      <c r="N362" s="103">
        <v>34.347999999999999</v>
      </c>
      <c r="O362" s="103">
        <v>36.204000000000001</v>
      </c>
      <c r="P362" s="103">
        <v>38.021999999999998</v>
      </c>
      <c r="Q362" s="103">
        <v>38.540999999999997</v>
      </c>
      <c r="R362" s="103">
        <v>39.256999999999998</v>
      </c>
      <c r="S362" s="103">
        <v>39.893000000000001</v>
      </c>
      <c r="T362" s="103">
        <v>40.832000000000001</v>
      </c>
      <c r="U362" s="103">
        <v>41.088999999999999</v>
      </c>
      <c r="V362" s="103">
        <v>42.139000000000003</v>
      </c>
      <c r="W362" s="103">
        <v>43.246000000000002</v>
      </c>
      <c r="X362" s="103">
        <v>43.713999999999999</v>
      </c>
      <c r="Y362" s="103">
        <v>44.155999999999999</v>
      </c>
      <c r="Z362" s="103">
        <v>44.610999999999997</v>
      </c>
      <c r="AA362" s="103">
        <v>45.174999999999997</v>
      </c>
      <c r="AB362" s="103">
        <v>46.094000000000001</v>
      </c>
      <c r="AC362" s="103">
        <v>45.582000000000001</v>
      </c>
      <c r="AD362" s="103">
        <v>45.454000000000001</v>
      </c>
      <c r="AE362" s="103">
        <v>44.515000000000001</v>
      </c>
      <c r="AF362" s="103">
        <v>45.332999999999998</v>
      </c>
      <c r="AG362" s="103">
        <v>46.003</v>
      </c>
      <c r="AH362" s="103">
        <v>47.064999999999998</v>
      </c>
      <c r="AI362" s="103">
        <v>47.249000000000002</v>
      </c>
      <c r="AJ362" s="103">
        <v>46.456000000000003</v>
      </c>
      <c r="AK362" s="103">
        <v>47.225999999999999</v>
      </c>
    </row>
    <row r="363" spans="1:37" ht="12.75" customHeight="1">
      <c r="A363" s="89">
        <v>357</v>
      </c>
      <c r="B363" s="89" t="s">
        <v>929</v>
      </c>
      <c r="C363" s="89" t="s">
        <v>928</v>
      </c>
      <c r="D363" s="89" t="s">
        <v>859</v>
      </c>
      <c r="E363" s="89"/>
      <c r="F363" s="89"/>
      <c r="G363" s="89" t="s">
        <v>80</v>
      </c>
      <c r="H363" s="89" t="s">
        <v>930</v>
      </c>
      <c r="I363" s="103">
        <v>39.250999999999998</v>
      </c>
      <c r="J363" s="103">
        <v>38.924999999999997</v>
      </c>
      <c r="K363" s="103">
        <v>39.756999999999998</v>
      </c>
      <c r="L363" s="103">
        <v>40.296999999999997</v>
      </c>
      <c r="M363" s="103">
        <v>40.622</v>
      </c>
      <c r="N363" s="103">
        <v>41.024999999999999</v>
      </c>
      <c r="O363" s="103">
        <v>41.960999999999999</v>
      </c>
      <c r="P363" s="103">
        <v>43.595999999999997</v>
      </c>
      <c r="Q363" s="103">
        <v>43.276000000000003</v>
      </c>
      <c r="R363" s="103">
        <v>44.113</v>
      </c>
      <c r="S363" s="103">
        <v>43.783999999999999</v>
      </c>
      <c r="T363" s="103">
        <v>44.792000000000002</v>
      </c>
      <c r="U363" s="103">
        <v>45.075000000000003</v>
      </c>
      <c r="V363" s="103">
        <v>45.414999999999999</v>
      </c>
      <c r="W363" s="103">
        <v>46.145000000000003</v>
      </c>
      <c r="X363" s="103">
        <v>46.369</v>
      </c>
      <c r="Y363" s="103">
        <v>46.329000000000001</v>
      </c>
      <c r="Z363" s="103">
        <v>46.061999999999998</v>
      </c>
      <c r="AA363" s="103">
        <v>46.255000000000003</v>
      </c>
      <c r="AB363" s="103">
        <v>46.363999999999997</v>
      </c>
      <c r="AC363" s="103">
        <v>46.502000000000002</v>
      </c>
      <c r="AD363" s="103">
        <v>47.274000000000001</v>
      </c>
      <c r="AE363" s="103">
        <v>47.933</v>
      </c>
      <c r="AF363" s="103">
        <v>48.381</v>
      </c>
      <c r="AG363" s="103">
        <v>48.476999999999997</v>
      </c>
      <c r="AH363" s="103">
        <v>48.881999999999998</v>
      </c>
      <c r="AI363" s="103">
        <v>49.447000000000003</v>
      </c>
      <c r="AJ363" s="103">
        <v>48.631999999999998</v>
      </c>
      <c r="AK363" s="103">
        <v>47.984000000000002</v>
      </c>
    </row>
    <row r="364" spans="1:37" ht="12.75" customHeight="1">
      <c r="A364" s="89">
        <v>358</v>
      </c>
      <c r="B364" s="89" t="s">
        <v>932</v>
      </c>
      <c r="C364" s="89" t="s">
        <v>931</v>
      </c>
      <c r="D364" s="89" t="s">
        <v>859</v>
      </c>
      <c r="E364" s="89"/>
      <c r="F364" s="89"/>
      <c r="G364" s="89" t="s">
        <v>80</v>
      </c>
      <c r="H364" s="89" t="s">
        <v>933</v>
      </c>
      <c r="I364" s="103">
        <v>23.346</v>
      </c>
      <c r="J364" s="103">
        <v>23.363</v>
      </c>
      <c r="K364" s="103">
        <v>23.901</v>
      </c>
      <c r="L364" s="103">
        <v>24.4</v>
      </c>
      <c r="M364" s="103">
        <v>24.738</v>
      </c>
      <c r="N364" s="103">
        <v>25.596</v>
      </c>
      <c r="O364" s="103">
        <v>26.247</v>
      </c>
      <c r="P364" s="103">
        <v>27.158999999999999</v>
      </c>
      <c r="Q364" s="103">
        <v>27.132000000000001</v>
      </c>
      <c r="R364" s="103">
        <v>27.198</v>
      </c>
      <c r="S364" s="103">
        <v>26.824999999999999</v>
      </c>
      <c r="T364" s="103">
        <v>26.997</v>
      </c>
      <c r="U364" s="103">
        <v>27.016999999999999</v>
      </c>
      <c r="V364" s="103">
        <v>27.216999999999999</v>
      </c>
      <c r="W364" s="103">
        <v>27.869</v>
      </c>
      <c r="X364" s="103">
        <v>28.715</v>
      </c>
      <c r="Y364" s="103">
        <v>28.279</v>
      </c>
      <c r="Z364" s="103">
        <v>28.704999999999998</v>
      </c>
      <c r="AA364" s="103">
        <v>29.399000000000001</v>
      </c>
      <c r="AB364" s="103">
        <v>29.753</v>
      </c>
      <c r="AC364" s="103">
        <v>30.058</v>
      </c>
      <c r="AD364" s="103">
        <v>30.548999999999999</v>
      </c>
      <c r="AE364" s="103">
        <v>30.902000000000001</v>
      </c>
      <c r="AF364" s="103">
        <v>30.684000000000001</v>
      </c>
      <c r="AG364" s="103">
        <v>31.097000000000001</v>
      </c>
      <c r="AH364" s="103">
        <v>31.381</v>
      </c>
      <c r="AI364" s="103">
        <v>31.14</v>
      </c>
      <c r="AJ364" s="103">
        <v>30.047999999999998</v>
      </c>
      <c r="AK364" s="103">
        <v>29.771000000000001</v>
      </c>
    </row>
    <row r="365" spans="1:37" ht="12.75" customHeight="1">
      <c r="A365" s="89">
        <v>359</v>
      </c>
      <c r="B365" s="89" t="s">
        <v>935</v>
      </c>
      <c r="C365" s="89" t="s">
        <v>934</v>
      </c>
      <c r="D365" s="89" t="s">
        <v>859</v>
      </c>
      <c r="E365" s="89"/>
      <c r="F365" s="89"/>
      <c r="G365" s="89" t="s">
        <v>80</v>
      </c>
      <c r="H365" s="89" t="s">
        <v>936</v>
      </c>
      <c r="I365" s="103">
        <v>49.043999999999997</v>
      </c>
      <c r="J365" s="103">
        <v>46.25</v>
      </c>
      <c r="K365" s="103">
        <v>47.033999999999999</v>
      </c>
      <c r="L365" s="103">
        <v>45.137</v>
      </c>
      <c r="M365" s="103">
        <v>45.743000000000002</v>
      </c>
      <c r="N365" s="103">
        <v>47.438000000000002</v>
      </c>
      <c r="O365" s="103">
        <v>49.259</v>
      </c>
      <c r="P365" s="103">
        <v>50.255000000000003</v>
      </c>
      <c r="Q365" s="103">
        <v>50.512</v>
      </c>
      <c r="R365" s="103">
        <v>50.991999999999997</v>
      </c>
      <c r="S365" s="103">
        <v>51.055999999999997</v>
      </c>
      <c r="T365" s="103">
        <v>52.076000000000001</v>
      </c>
      <c r="U365" s="103">
        <v>53.365000000000002</v>
      </c>
      <c r="V365" s="103">
        <v>53.268999999999998</v>
      </c>
      <c r="W365" s="103">
        <v>54.351999999999997</v>
      </c>
      <c r="X365" s="103">
        <v>57.237000000000002</v>
      </c>
      <c r="Y365" s="103">
        <v>56.637999999999998</v>
      </c>
      <c r="Z365" s="103">
        <v>55.804000000000002</v>
      </c>
      <c r="AA365" s="103">
        <v>56.057000000000002</v>
      </c>
      <c r="AB365" s="103">
        <v>57.634</v>
      </c>
      <c r="AC365" s="103">
        <v>58.101999999999997</v>
      </c>
      <c r="AD365" s="103">
        <v>58.3</v>
      </c>
      <c r="AE365" s="103">
        <v>58.258000000000003</v>
      </c>
      <c r="AF365" s="103">
        <v>58.606999999999999</v>
      </c>
      <c r="AG365" s="103">
        <v>59.024999999999999</v>
      </c>
      <c r="AH365" s="103">
        <v>59.649000000000001</v>
      </c>
      <c r="AI365" s="103">
        <v>60.988999999999997</v>
      </c>
      <c r="AJ365" s="103">
        <v>60.411000000000001</v>
      </c>
      <c r="AK365" s="103">
        <v>60.08</v>
      </c>
    </row>
    <row r="366" spans="1:37" ht="12.75" customHeight="1">
      <c r="A366" s="89">
        <v>360</v>
      </c>
      <c r="B366" s="89" t="s">
        <v>938</v>
      </c>
      <c r="C366" s="89" t="s">
        <v>937</v>
      </c>
      <c r="D366" s="89" t="s">
        <v>859</v>
      </c>
      <c r="E366" s="89"/>
      <c r="F366" s="89"/>
      <c r="G366" s="89" t="s">
        <v>80</v>
      </c>
      <c r="H366" s="89" t="s">
        <v>939</v>
      </c>
      <c r="I366" s="103">
        <v>28.404</v>
      </c>
      <c r="J366" s="103">
        <v>26.948</v>
      </c>
      <c r="K366" s="103">
        <v>27.201000000000001</v>
      </c>
      <c r="L366" s="103">
        <v>27.635999999999999</v>
      </c>
      <c r="M366" s="103">
        <v>28.413</v>
      </c>
      <c r="N366" s="103">
        <v>29.382999999999999</v>
      </c>
      <c r="O366" s="103">
        <v>30.515000000000001</v>
      </c>
      <c r="P366" s="103">
        <v>30.978000000000002</v>
      </c>
      <c r="Q366" s="103">
        <v>31.552</v>
      </c>
      <c r="R366" s="103">
        <v>32.064999999999998</v>
      </c>
      <c r="S366" s="103">
        <v>32.014000000000003</v>
      </c>
      <c r="T366" s="103">
        <v>31.876999999999999</v>
      </c>
      <c r="U366" s="103">
        <v>31.577999999999999</v>
      </c>
      <c r="V366" s="103">
        <v>32.116999999999997</v>
      </c>
      <c r="W366" s="103">
        <v>33.314</v>
      </c>
      <c r="X366" s="103">
        <v>32.637</v>
      </c>
      <c r="Y366" s="103">
        <v>32.575000000000003</v>
      </c>
      <c r="Z366" s="103">
        <v>32.475999999999999</v>
      </c>
      <c r="AA366" s="103">
        <v>32.667999999999999</v>
      </c>
      <c r="AB366" s="103">
        <v>33.167000000000002</v>
      </c>
      <c r="AC366" s="103">
        <v>33.679000000000002</v>
      </c>
      <c r="AD366" s="103">
        <v>34.164000000000001</v>
      </c>
      <c r="AE366" s="103">
        <v>34.884999999999998</v>
      </c>
      <c r="AF366" s="103">
        <v>35.093000000000004</v>
      </c>
      <c r="AG366" s="103">
        <v>34.945999999999998</v>
      </c>
      <c r="AH366" s="103">
        <v>34.988999999999997</v>
      </c>
      <c r="AI366" s="103">
        <v>35.404000000000003</v>
      </c>
      <c r="AJ366" s="103">
        <v>35.372999999999998</v>
      </c>
      <c r="AK366" s="103">
        <v>35.104999999999997</v>
      </c>
    </row>
    <row r="367" spans="1:37" ht="12.75" customHeight="1">
      <c r="A367" s="89">
        <v>361</v>
      </c>
      <c r="B367" s="89" t="s">
        <v>941</v>
      </c>
      <c r="C367" s="89" t="s">
        <v>940</v>
      </c>
      <c r="D367" s="89" t="s">
        <v>859</v>
      </c>
      <c r="E367" s="89"/>
      <c r="F367" s="89"/>
      <c r="G367" s="89" t="s">
        <v>80</v>
      </c>
      <c r="H367" s="89" t="s">
        <v>942</v>
      </c>
      <c r="I367" s="103">
        <v>20.036000000000001</v>
      </c>
      <c r="J367" s="103">
        <v>20.681999999999999</v>
      </c>
      <c r="K367" s="103">
        <v>20.722000000000001</v>
      </c>
      <c r="L367" s="103">
        <v>20.957999999999998</v>
      </c>
      <c r="M367" s="103">
        <v>21.361999999999998</v>
      </c>
      <c r="N367" s="103">
        <v>21.87</v>
      </c>
      <c r="O367" s="103">
        <v>22.364999999999998</v>
      </c>
      <c r="P367" s="103">
        <v>22.946000000000002</v>
      </c>
      <c r="Q367" s="103">
        <v>22.861999999999998</v>
      </c>
      <c r="R367" s="103">
        <v>22.783000000000001</v>
      </c>
      <c r="S367" s="103">
        <v>22.338999999999999</v>
      </c>
      <c r="T367" s="103">
        <v>22.356000000000002</v>
      </c>
      <c r="U367" s="103">
        <v>22.004000000000001</v>
      </c>
      <c r="V367" s="103">
        <v>22.015999999999998</v>
      </c>
      <c r="W367" s="103">
        <v>22.1</v>
      </c>
      <c r="X367" s="103">
        <v>22.669</v>
      </c>
      <c r="Y367" s="103">
        <v>22.632000000000001</v>
      </c>
      <c r="Z367" s="103">
        <v>22.29</v>
      </c>
      <c r="AA367" s="103">
        <v>21.972999999999999</v>
      </c>
      <c r="AB367" s="103">
        <v>21.515999999999998</v>
      </c>
      <c r="AC367" s="103">
        <v>20.99</v>
      </c>
      <c r="AD367" s="103">
        <v>20.135999999999999</v>
      </c>
      <c r="AE367" s="103">
        <v>19.959</v>
      </c>
      <c r="AF367" s="103">
        <v>20.222000000000001</v>
      </c>
      <c r="AG367" s="103">
        <v>20.234999999999999</v>
      </c>
      <c r="AH367" s="103">
        <v>19.994</v>
      </c>
      <c r="AI367" s="103">
        <v>20.036999999999999</v>
      </c>
      <c r="AJ367" s="103">
        <v>19.574000000000002</v>
      </c>
      <c r="AK367" s="103">
        <v>19.582000000000001</v>
      </c>
    </row>
    <row r="368" spans="1:37" ht="12.75" customHeight="1">
      <c r="A368" s="89">
        <v>362</v>
      </c>
      <c r="B368" s="89" t="s">
        <v>944</v>
      </c>
      <c r="C368" s="89" t="s">
        <v>943</v>
      </c>
      <c r="D368" s="89" t="s">
        <v>859</v>
      </c>
      <c r="E368" s="89"/>
      <c r="F368" s="89"/>
      <c r="G368" s="89" t="s">
        <v>80</v>
      </c>
      <c r="H368" s="89" t="s">
        <v>945</v>
      </c>
      <c r="I368" s="103">
        <v>34.688000000000002</v>
      </c>
      <c r="J368" s="103">
        <v>34.277000000000001</v>
      </c>
      <c r="K368" s="103">
        <v>34.982999999999997</v>
      </c>
      <c r="L368" s="103">
        <v>35.277999999999999</v>
      </c>
      <c r="M368" s="103">
        <v>36.478000000000002</v>
      </c>
      <c r="N368" s="103">
        <v>36.981000000000002</v>
      </c>
      <c r="O368" s="103">
        <v>37.648000000000003</v>
      </c>
      <c r="P368" s="103">
        <v>38.508000000000003</v>
      </c>
      <c r="Q368" s="103">
        <v>38.328000000000003</v>
      </c>
      <c r="R368" s="103">
        <v>38.578000000000003</v>
      </c>
      <c r="S368" s="103">
        <v>38.418999999999997</v>
      </c>
      <c r="T368" s="103">
        <v>39.078000000000003</v>
      </c>
      <c r="U368" s="103">
        <v>39.31</v>
      </c>
      <c r="V368" s="103">
        <v>39.426000000000002</v>
      </c>
      <c r="W368" s="103">
        <v>39.994</v>
      </c>
      <c r="X368" s="103">
        <v>40.679000000000002</v>
      </c>
      <c r="Y368" s="103">
        <v>40.837000000000003</v>
      </c>
      <c r="Z368" s="103">
        <v>40.9</v>
      </c>
      <c r="AA368" s="103">
        <v>42.216999999999999</v>
      </c>
      <c r="AB368" s="103">
        <v>43.261000000000003</v>
      </c>
      <c r="AC368" s="103">
        <v>43.587000000000003</v>
      </c>
      <c r="AD368" s="103">
        <v>44.118000000000002</v>
      </c>
      <c r="AE368" s="103">
        <v>44.473999999999997</v>
      </c>
      <c r="AF368" s="103">
        <v>44.796999999999997</v>
      </c>
      <c r="AG368" s="103">
        <v>45.534999999999997</v>
      </c>
      <c r="AH368" s="103">
        <v>46.29</v>
      </c>
      <c r="AI368" s="103">
        <v>46.753</v>
      </c>
      <c r="AJ368" s="103">
        <v>46.628</v>
      </c>
      <c r="AK368" s="103">
        <v>46.033000000000001</v>
      </c>
    </row>
    <row r="369" spans="1:37" ht="12.75" customHeight="1">
      <c r="A369" s="89">
        <v>363</v>
      </c>
      <c r="B369" s="89" t="s">
        <v>947</v>
      </c>
      <c r="C369" s="89" t="s">
        <v>946</v>
      </c>
      <c r="D369" s="89" t="s">
        <v>859</v>
      </c>
      <c r="E369" s="89"/>
      <c r="F369" s="89"/>
      <c r="G369" s="89" t="s">
        <v>80</v>
      </c>
      <c r="H369" s="89" t="s">
        <v>948</v>
      </c>
      <c r="I369" s="103">
        <v>31.036999999999999</v>
      </c>
      <c r="J369" s="103">
        <v>31.556000000000001</v>
      </c>
      <c r="K369" s="103">
        <v>31.753</v>
      </c>
      <c r="L369" s="103">
        <v>32.238</v>
      </c>
      <c r="M369" s="103">
        <v>32.981000000000002</v>
      </c>
      <c r="N369" s="103">
        <v>34.012999999999998</v>
      </c>
      <c r="O369" s="103">
        <v>34.679000000000002</v>
      </c>
      <c r="P369" s="103">
        <v>36.512</v>
      </c>
      <c r="Q369" s="103">
        <v>36.716999999999999</v>
      </c>
      <c r="R369" s="103">
        <v>36.914000000000001</v>
      </c>
      <c r="S369" s="103">
        <v>36.822000000000003</v>
      </c>
      <c r="T369" s="103">
        <v>38.601999999999997</v>
      </c>
      <c r="U369" s="103">
        <v>38.414999999999999</v>
      </c>
      <c r="V369" s="103">
        <v>38.866999999999997</v>
      </c>
      <c r="W369" s="103">
        <v>40.408999999999999</v>
      </c>
      <c r="X369" s="103">
        <v>41.314999999999998</v>
      </c>
      <c r="Y369" s="103">
        <v>41.862000000000002</v>
      </c>
      <c r="Z369" s="103">
        <v>41.598999999999997</v>
      </c>
      <c r="AA369" s="103">
        <v>42.051000000000002</v>
      </c>
      <c r="AB369" s="103">
        <v>42.927</v>
      </c>
      <c r="AC369" s="103">
        <v>43.531999999999996</v>
      </c>
      <c r="AD369" s="103">
        <v>43.939</v>
      </c>
      <c r="AE369" s="103">
        <v>44.386000000000003</v>
      </c>
      <c r="AF369" s="103">
        <v>44.390999999999998</v>
      </c>
      <c r="AG369" s="103">
        <v>44.783999999999999</v>
      </c>
      <c r="AH369" s="103">
        <v>45.472999999999999</v>
      </c>
      <c r="AI369" s="103">
        <v>45.962000000000003</v>
      </c>
      <c r="AJ369" s="103">
        <v>44.936999999999998</v>
      </c>
      <c r="AK369" s="103">
        <v>44.478999999999999</v>
      </c>
    </row>
    <row r="370" spans="1:37" ht="12.75" customHeight="1">
      <c r="A370" s="89">
        <v>364</v>
      </c>
      <c r="B370" s="89" t="s">
        <v>950</v>
      </c>
      <c r="C370" s="89" t="s">
        <v>949</v>
      </c>
      <c r="D370" s="89" t="s">
        <v>859</v>
      </c>
      <c r="E370" s="89"/>
      <c r="F370" s="89"/>
      <c r="G370" s="89" t="s">
        <v>80</v>
      </c>
      <c r="H370" s="89" t="s">
        <v>951</v>
      </c>
      <c r="I370" s="103">
        <v>54.408000000000001</v>
      </c>
      <c r="J370" s="103">
        <v>54.686999999999998</v>
      </c>
      <c r="K370" s="103">
        <v>55.286000000000001</v>
      </c>
      <c r="L370" s="103">
        <v>56.110999999999997</v>
      </c>
      <c r="M370" s="103">
        <v>57.186</v>
      </c>
      <c r="N370" s="103">
        <v>59.177</v>
      </c>
      <c r="O370" s="103">
        <v>60.686</v>
      </c>
      <c r="P370" s="103">
        <v>63.466999999999999</v>
      </c>
      <c r="Q370" s="103">
        <v>63.652999999999999</v>
      </c>
      <c r="R370" s="103">
        <v>64.097999999999999</v>
      </c>
      <c r="S370" s="103">
        <v>64.168000000000006</v>
      </c>
      <c r="T370" s="103">
        <v>65.721999999999994</v>
      </c>
      <c r="U370" s="103">
        <v>65.923000000000002</v>
      </c>
      <c r="V370" s="103">
        <v>66.594999999999999</v>
      </c>
      <c r="W370" s="103">
        <v>68.054000000000002</v>
      </c>
      <c r="X370" s="103">
        <v>68.971000000000004</v>
      </c>
      <c r="Y370" s="103">
        <v>69.472999999999999</v>
      </c>
      <c r="Z370" s="103">
        <v>70.406000000000006</v>
      </c>
      <c r="AA370" s="103">
        <v>71.494</v>
      </c>
      <c r="AB370" s="103">
        <v>73.108000000000004</v>
      </c>
      <c r="AC370" s="103">
        <v>75.641999999999996</v>
      </c>
      <c r="AD370" s="103">
        <v>77.134</v>
      </c>
      <c r="AE370" s="103">
        <v>77.697999999999993</v>
      </c>
      <c r="AF370" s="103">
        <v>78.911000000000001</v>
      </c>
      <c r="AG370" s="103">
        <v>79.677000000000007</v>
      </c>
      <c r="AH370" s="103">
        <v>80.891999999999996</v>
      </c>
      <c r="AI370" s="103">
        <v>81.897000000000006</v>
      </c>
      <c r="AJ370" s="103">
        <v>81.739999999999995</v>
      </c>
      <c r="AK370" s="103">
        <v>82.391000000000005</v>
      </c>
    </row>
    <row r="371" spans="1:37" ht="12.75" customHeight="1">
      <c r="A371" s="89">
        <v>365</v>
      </c>
      <c r="B371" s="89" t="s">
        <v>953</v>
      </c>
      <c r="C371" s="89" t="s">
        <v>952</v>
      </c>
      <c r="D371" s="89" t="s">
        <v>859</v>
      </c>
      <c r="E371" s="89"/>
      <c r="F371" s="89"/>
      <c r="G371" s="89" t="s">
        <v>80</v>
      </c>
      <c r="H371" s="89" t="s">
        <v>954</v>
      </c>
      <c r="I371" s="103">
        <v>26.186</v>
      </c>
      <c r="J371" s="103">
        <v>25.015999999999998</v>
      </c>
      <c r="K371" s="103">
        <v>25.08</v>
      </c>
      <c r="L371" s="103">
        <v>25.501999999999999</v>
      </c>
      <c r="M371" s="103">
        <v>25.413</v>
      </c>
      <c r="N371" s="103">
        <v>26.28</v>
      </c>
      <c r="O371" s="103">
        <v>26.492999999999999</v>
      </c>
      <c r="P371" s="103">
        <v>26.861000000000001</v>
      </c>
      <c r="Q371" s="103">
        <v>26.419</v>
      </c>
      <c r="R371" s="103">
        <v>26.295000000000002</v>
      </c>
      <c r="S371" s="103">
        <v>25.803000000000001</v>
      </c>
      <c r="T371" s="103">
        <v>25.439</v>
      </c>
      <c r="U371" s="103">
        <v>24.655000000000001</v>
      </c>
      <c r="V371" s="103">
        <v>24.608000000000001</v>
      </c>
      <c r="W371" s="103">
        <v>24.975000000000001</v>
      </c>
      <c r="X371" s="103">
        <v>24.984999999999999</v>
      </c>
      <c r="Y371" s="103">
        <v>24.6</v>
      </c>
      <c r="Z371" s="103">
        <v>24.667999999999999</v>
      </c>
      <c r="AA371" s="103">
        <v>24.77</v>
      </c>
      <c r="AB371" s="103">
        <v>24.949000000000002</v>
      </c>
      <c r="AC371" s="103">
        <v>24.465</v>
      </c>
      <c r="AD371" s="103">
        <v>24.623000000000001</v>
      </c>
      <c r="AE371" s="103">
        <v>24.524000000000001</v>
      </c>
      <c r="AF371" s="103">
        <v>24.364999999999998</v>
      </c>
      <c r="AG371" s="103">
        <v>24.059000000000001</v>
      </c>
      <c r="AH371" s="103">
        <v>23.978000000000002</v>
      </c>
      <c r="AI371" s="103">
        <v>23.978000000000002</v>
      </c>
      <c r="AJ371" s="103">
        <v>23.655000000000001</v>
      </c>
      <c r="AK371" s="103">
        <v>23.477</v>
      </c>
    </row>
    <row r="372" spans="1:37" ht="24.75" customHeight="1">
      <c r="A372" s="89">
        <v>366</v>
      </c>
      <c r="B372" s="4" t="s">
        <v>980</v>
      </c>
      <c r="C372" s="4" t="s">
        <v>979</v>
      </c>
      <c r="D372" s="4" t="s">
        <v>962</v>
      </c>
      <c r="E372" s="89" t="s">
        <v>212</v>
      </c>
      <c r="F372" s="89" t="s">
        <v>118</v>
      </c>
      <c r="G372" s="89"/>
      <c r="H372" s="4" t="s">
        <v>959</v>
      </c>
      <c r="I372" s="102">
        <v>485.83699999999999</v>
      </c>
      <c r="J372" s="102">
        <v>477.02699999999999</v>
      </c>
      <c r="K372" s="102">
        <v>480.29700000000003</v>
      </c>
      <c r="L372" s="102">
        <v>482.28300000000002</v>
      </c>
      <c r="M372" s="102">
        <v>482.29300000000001</v>
      </c>
      <c r="N372" s="102">
        <v>490.88900000000001</v>
      </c>
      <c r="O372" s="102">
        <v>503.81200000000001</v>
      </c>
      <c r="P372" s="102">
        <v>517.57799999999997</v>
      </c>
      <c r="Q372" s="102">
        <v>514.97699999999998</v>
      </c>
      <c r="R372" s="102">
        <v>513.25199999999995</v>
      </c>
      <c r="S372" s="102">
        <v>510.68799999999999</v>
      </c>
      <c r="T372" s="102">
        <v>514.42200000000003</v>
      </c>
      <c r="U372" s="102">
        <v>516.14300000000003</v>
      </c>
      <c r="V372" s="102">
        <v>515.30700000000002</v>
      </c>
      <c r="W372" s="102">
        <v>516.94899999999996</v>
      </c>
      <c r="X372" s="102">
        <v>519.81399999999996</v>
      </c>
      <c r="Y372" s="102">
        <v>517.16499999999996</v>
      </c>
      <c r="Z372" s="102">
        <v>519.39099999999996</v>
      </c>
      <c r="AA372" s="102">
        <v>525.14300000000003</v>
      </c>
      <c r="AB372" s="102">
        <v>525.61699999999996</v>
      </c>
      <c r="AC372" s="102">
        <v>521.68600000000004</v>
      </c>
      <c r="AD372" s="102">
        <v>521.37599999999998</v>
      </c>
      <c r="AE372" s="102">
        <v>523.16099999999994</v>
      </c>
      <c r="AF372" s="102">
        <v>528.45299999999997</v>
      </c>
      <c r="AG372" s="102">
        <v>532.327</v>
      </c>
      <c r="AH372" s="102">
        <v>535.02099999999996</v>
      </c>
      <c r="AI372" s="102">
        <v>535.07000000000005</v>
      </c>
      <c r="AJ372" s="102">
        <v>525.56799999999998</v>
      </c>
      <c r="AK372" s="102">
        <v>522.00599999999997</v>
      </c>
    </row>
    <row r="373" spans="1:37" ht="12.75" customHeight="1">
      <c r="A373" s="89">
        <v>367</v>
      </c>
      <c r="B373" s="89" t="s">
        <v>961</v>
      </c>
      <c r="C373" s="89" t="s">
        <v>960</v>
      </c>
      <c r="D373" s="89" t="s">
        <v>962</v>
      </c>
      <c r="E373" s="89"/>
      <c r="F373" s="89"/>
      <c r="G373" s="89" t="s">
        <v>80</v>
      </c>
      <c r="H373" s="89" t="s">
        <v>963</v>
      </c>
      <c r="I373" s="103">
        <v>197.07900000000001</v>
      </c>
      <c r="J373" s="103">
        <v>197.11099999999999</v>
      </c>
      <c r="K373" s="103">
        <v>202.12700000000001</v>
      </c>
      <c r="L373" s="103">
        <v>203.89599999999999</v>
      </c>
      <c r="M373" s="103">
        <v>201.53200000000001</v>
      </c>
      <c r="N373" s="103">
        <v>204.15799999999999</v>
      </c>
      <c r="O373" s="103">
        <v>210.22800000000001</v>
      </c>
      <c r="P373" s="103">
        <v>214.75899999999999</v>
      </c>
      <c r="Q373" s="103">
        <v>215.82499999999999</v>
      </c>
      <c r="R373" s="103">
        <v>213.30199999999999</v>
      </c>
      <c r="S373" s="103">
        <v>209.54</v>
      </c>
      <c r="T373" s="103">
        <v>210.03399999999999</v>
      </c>
      <c r="U373" s="103">
        <v>208.892</v>
      </c>
      <c r="V373" s="103">
        <v>207.059</v>
      </c>
      <c r="W373" s="103">
        <v>206.215</v>
      </c>
      <c r="X373" s="103">
        <v>208.24199999999999</v>
      </c>
      <c r="Y373" s="103">
        <v>207.68299999999999</v>
      </c>
      <c r="Z373" s="103">
        <v>209.06399999999999</v>
      </c>
      <c r="AA373" s="103">
        <v>212.13200000000001</v>
      </c>
      <c r="AB373" s="103">
        <v>211.667</v>
      </c>
      <c r="AC373" s="103">
        <v>210.791</v>
      </c>
      <c r="AD373" s="103">
        <v>207.85400000000001</v>
      </c>
      <c r="AE373" s="103">
        <v>208.17699999999999</v>
      </c>
      <c r="AF373" s="103">
        <v>210.828</v>
      </c>
      <c r="AG373" s="103">
        <v>211.583</v>
      </c>
      <c r="AH373" s="103">
        <v>210.911</v>
      </c>
      <c r="AI373" s="103">
        <v>211.32</v>
      </c>
      <c r="AJ373" s="103">
        <v>209.06399999999999</v>
      </c>
      <c r="AK373" s="103">
        <v>207.53200000000001</v>
      </c>
    </row>
    <row r="374" spans="1:37" ht="12.75" customHeight="1">
      <c r="A374" s="89">
        <v>368</v>
      </c>
      <c r="B374" s="89" t="s">
        <v>965</v>
      </c>
      <c r="C374" s="89" t="s">
        <v>964</v>
      </c>
      <c r="D374" s="89" t="s">
        <v>962</v>
      </c>
      <c r="E374" s="89"/>
      <c r="F374" s="89"/>
      <c r="G374" s="89" t="s">
        <v>80</v>
      </c>
      <c r="H374" s="89" t="s">
        <v>966</v>
      </c>
      <c r="I374" s="103">
        <v>41.548000000000002</v>
      </c>
      <c r="J374" s="103">
        <v>40.283000000000001</v>
      </c>
      <c r="K374" s="103">
        <v>40.366999999999997</v>
      </c>
      <c r="L374" s="103">
        <v>40.063000000000002</v>
      </c>
      <c r="M374" s="103">
        <v>39.83</v>
      </c>
      <c r="N374" s="103">
        <v>40.96</v>
      </c>
      <c r="O374" s="103">
        <v>41.47</v>
      </c>
      <c r="P374" s="103">
        <v>42.932000000000002</v>
      </c>
      <c r="Q374" s="103">
        <v>42.398000000000003</v>
      </c>
      <c r="R374" s="103">
        <v>42.194000000000003</v>
      </c>
      <c r="S374" s="103">
        <v>42.174999999999997</v>
      </c>
      <c r="T374" s="103">
        <v>42.781999999999996</v>
      </c>
      <c r="U374" s="103">
        <v>43.552999999999997</v>
      </c>
      <c r="V374" s="103">
        <v>43.688000000000002</v>
      </c>
      <c r="W374" s="103">
        <v>43.451999999999998</v>
      </c>
      <c r="X374" s="103">
        <v>42.896999999999998</v>
      </c>
      <c r="Y374" s="103">
        <v>42.95</v>
      </c>
      <c r="Z374" s="103">
        <v>42.722999999999999</v>
      </c>
      <c r="AA374" s="103">
        <v>42.417000000000002</v>
      </c>
      <c r="AB374" s="103">
        <v>43.601999999999997</v>
      </c>
      <c r="AC374" s="103">
        <v>44.043999999999997</v>
      </c>
      <c r="AD374" s="103">
        <v>43.716999999999999</v>
      </c>
      <c r="AE374" s="103">
        <v>43.866</v>
      </c>
      <c r="AF374" s="103">
        <v>44.197000000000003</v>
      </c>
      <c r="AG374" s="103">
        <v>44.746000000000002</v>
      </c>
      <c r="AH374" s="103">
        <v>44.534999999999997</v>
      </c>
      <c r="AI374" s="103">
        <v>44.863999999999997</v>
      </c>
      <c r="AJ374" s="103">
        <v>44.256999999999998</v>
      </c>
      <c r="AK374" s="103">
        <v>43.557000000000002</v>
      </c>
    </row>
    <row r="375" spans="1:37" ht="12.75" customHeight="1">
      <c r="A375" s="89">
        <v>369</v>
      </c>
      <c r="B375" s="89" t="s">
        <v>968</v>
      </c>
      <c r="C375" s="89" t="s">
        <v>967</v>
      </c>
      <c r="D375" s="89" t="s">
        <v>962</v>
      </c>
      <c r="E375" s="89"/>
      <c r="F375" s="89"/>
      <c r="G375" s="89" t="s">
        <v>80</v>
      </c>
      <c r="H375" s="89" t="s">
        <v>969</v>
      </c>
      <c r="I375" s="103">
        <v>51.725000000000001</v>
      </c>
      <c r="J375" s="103">
        <v>49.762</v>
      </c>
      <c r="K375" s="103">
        <v>49.869</v>
      </c>
      <c r="L375" s="103">
        <v>51.585000000000001</v>
      </c>
      <c r="M375" s="103">
        <v>52.003999999999998</v>
      </c>
      <c r="N375" s="103">
        <v>52.984000000000002</v>
      </c>
      <c r="O375" s="103">
        <v>53.780999999999999</v>
      </c>
      <c r="P375" s="103">
        <v>55.899000000000001</v>
      </c>
      <c r="Q375" s="103">
        <v>55.143000000000001</v>
      </c>
      <c r="R375" s="103">
        <v>54.759</v>
      </c>
      <c r="S375" s="103">
        <v>55</v>
      </c>
      <c r="T375" s="103">
        <v>54.875999999999998</v>
      </c>
      <c r="U375" s="103">
        <v>54.893000000000001</v>
      </c>
      <c r="V375" s="103">
        <v>54.712000000000003</v>
      </c>
      <c r="W375" s="103">
        <v>54.710999999999999</v>
      </c>
      <c r="X375" s="103">
        <v>54.607999999999997</v>
      </c>
      <c r="Y375" s="103">
        <v>53.642000000000003</v>
      </c>
      <c r="Z375" s="103">
        <v>53.143000000000001</v>
      </c>
      <c r="AA375" s="103">
        <v>53.476999999999997</v>
      </c>
      <c r="AB375" s="103">
        <v>54.993000000000002</v>
      </c>
      <c r="AC375" s="103">
        <v>54.808999999999997</v>
      </c>
      <c r="AD375" s="103">
        <v>54.734999999999999</v>
      </c>
      <c r="AE375" s="103">
        <v>54.783000000000001</v>
      </c>
      <c r="AF375" s="103">
        <v>55.567</v>
      </c>
      <c r="AG375" s="103">
        <v>55.762</v>
      </c>
      <c r="AH375" s="103">
        <v>55.938000000000002</v>
      </c>
      <c r="AI375" s="103">
        <v>55.55</v>
      </c>
      <c r="AJ375" s="103">
        <v>54.645000000000003</v>
      </c>
      <c r="AK375" s="103">
        <v>53.973999999999997</v>
      </c>
    </row>
    <row r="376" spans="1:37" ht="12.75" customHeight="1">
      <c r="A376" s="89">
        <v>370</v>
      </c>
      <c r="B376" s="89" t="s">
        <v>971</v>
      </c>
      <c r="C376" s="89" t="s">
        <v>970</v>
      </c>
      <c r="D376" s="89" t="s">
        <v>962</v>
      </c>
      <c r="E376" s="89"/>
      <c r="F376" s="89"/>
      <c r="G376" s="89" t="s">
        <v>80</v>
      </c>
      <c r="H376" s="89" t="s">
        <v>972</v>
      </c>
      <c r="I376" s="103">
        <v>90.963999999999999</v>
      </c>
      <c r="J376" s="103">
        <v>87.396000000000001</v>
      </c>
      <c r="K376" s="103">
        <v>87.022999999999996</v>
      </c>
      <c r="L376" s="103">
        <v>86.820999999999998</v>
      </c>
      <c r="M376" s="103">
        <v>86.653000000000006</v>
      </c>
      <c r="N376" s="103">
        <v>87.778000000000006</v>
      </c>
      <c r="O376" s="103">
        <v>89.936000000000007</v>
      </c>
      <c r="P376" s="103">
        <v>92.427999999999997</v>
      </c>
      <c r="Q376" s="103">
        <v>91.8</v>
      </c>
      <c r="R376" s="103">
        <v>92.72</v>
      </c>
      <c r="S376" s="103">
        <v>94.11</v>
      </c>
      <c r="T376" s="103">
        <v>95.534999999999997</v>
      </c>
      <c r="U376" s="103">
        <v>95.866</v>
      </c>
      <c r="V376" s="103">
        <v>96.811000000000007</v>
      </c>
      <c r="W376" s="103">
        <v>97.492999999999995</v>
      </c>
      <c r="X376" s="103">
        <v>97.55</v>
      </c>
      <c r="Y376" s="103">
        <v>96.793999999999997</v>
      </c>
      <c r="Z376" s="103">
        <v>97.861000000000004</v>
      </c>
      <c r="AA376" s="103">
        <v>98.486000000000004</v>
      </c>
      <c r="AB376" s="103">
        <v>96.066999999999993</v>
      </c>
      <c r="AC376" s="103">
        <v>94.061999999999998</v>
      </c>
      <c r="AD376" s="103">
        <v>96.135000000000005</v>
      </c>
      <c r="AE376" s="103">
        <v>96.134</v>
      </c>
      <c r="AF376" s="103">
        <v>96.477999999999994</v>
      </c>
      <c r="AG376" s="103">
        <v>97.625</v>
      </c>
      <c r="AH376" s="103">
        <v>99.355999999999995</v>
      </c>
      <c r="AI376" s="103">
        <v>98.765000000000001</v>
      </c>
      <c r="AJ376" s="103">
        <v>95.204999999999998</v>
      </c>
      <c r="AK376" s="103">
        <v>93.97</v>
      </c>
    </row>
    <row r="377" spans="1:37" ht="12.75" customHeight="1">
      <c r="A377" s="89">
        <v>371</v>
      </c>
      <c r="B377" s="89" t="s">
        <v>974</v>
      </c>
      <c r="C377" s="89" t="s">
        <v>973</v>
      </c>
      <c r="D377" s="89" t="s">
        <v>962</v>
      </c>
      <c r="E377" s="89"/>
      <c r="F377" s="89"/>
      <c r="G377" s="89" t="s">
        <v>80</v>
      </c>
      <c r="H377" s="89" t="s">
        <v>975</v>
      </c>
      <c r="I377" s="103">
        <v>74.44</v>
      </c>
      <c r="J377" s="103">
        <v>73.146000000000001</v>
      </c>
      <c r="K377" s="103">
        <v>72.534999999999997</v>
      </c>
      <c r="L377" s="103">
        <v>71.685000000000002</v>
      </c>
      <c r="M377" s="103">
        <v>71.878</v>
      </c>
      <c r="N377" s="103">
        <v>74.391999999999996</v>
      </c>
      <c r="O377" s="103">
        <v>76.08</v>
      </c>
      <c r="P377" s="103">
        <v>78.489000000000004</v>
      </c>
      <c r="Q377" s="103">
        <v>76.974999999999994</v>
      </c>
      <c r="R377" s="103">
        <v>77.09</v>
      </c>
      <c r="S377" s="103">
        <v>77.185000000000002</v>
      </c>
      <c r="T377" s="103">
        <v>78.332999999999998</v>
      </c>
      <c r="U377" s="103">
        <v>79.959000000000003</v>
      </c>
      <c r="V377" s="103">
        <v>79.98</v>
      </c>
      <c r="W377" s="103">
        <v>81.497</v>
      </c>
      <c r="X377" s="103">
        <v>81.438000000000002</v>
      </c>
      <c r="Y377" s="103">
        <v>80.605000000000004</v>
      </c>
      <c r="Z377" s="103">
        <v>81.507999999999996</v>
      </c>
      <c r="AA377" s="103">
        <v>82.561000000000007</v>
      </c>
      <c r="AB377" s="103">
        <v>82.846999999999994</v>
      </c>
      <c r="AC377" s="103">
        <v>82.111000000000004</v>
      </c>
      <c r="AD377" s="103">
        <v>82.947999999999993</v>
      </c>
      <c r="AE377" s="103">
        <v>83.724000000000004</v>
      </c>
      <c r="AF377" s="103">
        <v>84.057000000000002</v>
      </c>
      <c r="AG377" s="103">
        <v>84.837000000000003</v>
      </c>
      <c r="AH377" s="103">
        <v>85.391000000000005</v>
      </c>
      <c r="AI377" s="103">
        <v>85.531000000000006</v>
      </c>
      <c r="AJ377" s="103">
        <v>83.855999999999995</v>
      </c>
      <c r="AK377" s="103">
        <v>84.38</v>
      </c>
    </row>
    <row r="378" spans="1:37" ht="12.75" customHeight="1">
      <c r="A378" s="89">
        <v>372</v>
      </c>
      <c r="B378" s="89" t="s">
        <v>977</v>
      </c>
      <c r="C378" s="89" t="s">
        <v>976</v>
      </c>
      <c r="D378" s="89" t="s">
        <v>962</v>
      </c>
      <c r="E378" s="89"/>
      <c r="F378" s="89"/>
      <c r="G378" s="89" t="s">
        <v>80</v>
      </c>
      <c r="H378" s="89" t="s">
        <v>978</v>
      </c>
      <c r="I378" s="103">
        <v>30.081</v>
      </c>
      <c r="J378" s="103">
        <v>29.329000000000001</v>
      </c>
      <c r="K378" s="103">
        <v>28.376000000000001</v>
      </c>
      <c r="L378" s="103">
        <v>28.233000000000001</v>
      </c>
      <c r="M378" s="103">
        <v>30.396000000000001</v>
      </c>
      <c r="N378" s="103">
        <v>30.617000000000001</v>
      </c>
      <c r="O378" s="103">
        <v>32.317</v>
      </c>
      <c r="P378" s="103">
        <v>33.070999999999998</v>
      </c>
      <c r="Q378" s="103">
        <v>32.835999999999999</v>
      </c>
      <c r="R378" s="103">
        <v>33.186999999999998</v>
      </c>
      <c r="S378" s="103">
        <v>32.677999999999997</v>
      </c>
      <c r="T378" s="103">
        <v>32.862000000000002</v>
      </c>
      <c r="U378" s="103">
        <v>32.979999999999997</v>
      </c>
      <c r="V378" s="103">
        <v>33.057000000000002</v>
      </c>
      <c r="W378" s="103">
        <v>33.581000000000003</v>
      </c>
      <c r="X378" s="103">
        <v>35.079000000000001</v>
      </c>
      <c r="Y378" s="103">
        <v>35.491</v>
      </c>
      <c r="Z378" s="103">
        <v>35.091999999999999</v>
      </c>
      <c r="AA378" s="103">
        <v>36.07</v>
      </c>
      <c r="AB378" s="103">
        <v>36.441000000000003</v>
      </c>
      <c r="AC378" s="103">
        <v>35.869</v>
      </c>
      <c r="AD378" s="103">
        <v>35.987000000000002</v>
      </c>
      <c r="AE378" s="103">
        <v>36.476999999999997</v>
      </c>
      <c r="AF378" s="103">
        <v>37.326000000000001</v>
      </c>
      <c r="AG378" s="103">
        <v>37.774000000000001</v>
      </c>
      <c r="AH378" s="103">
        <v>38.89</v>
      </c>
      <c r="AI378" s="103">
        <v>39.04</v>
      </c>
      <c r="AJ378" s="103">
        <v>38.540999999999997</v>
      </c>
      <c r="AK378" s="103">
        <v>38.593000000000004</v>
      </c>
    </row>
    <row r="379" spans="1:37" ht="24.75" customHeight="1">
      <c r="A379" s="89">
        <v>373</v>
      </c>
      <c r="B379" s="4" t="s">
        <v>999</v>
      </c>
      <c r="C379" s="4" t="s">
        <v>998</v>
      </c>
      <c r="D379" s="4" t="s">
        <v>983</v>
      </c>
      <c r="E379" s="89" t="s">
        <v>212</v>
      </c>
      <c r="F379" s="89"/>
      <c r="G379" s="89"/>
      <c r="H379" s="4" t="s">
        <v>981</v>
      </c>
      <c r="I379" s="102">
        <v>1968.74</v>
      </c>
      <c r="J379" s="102">
        <v>1963.9490000000001</v>
      </c>
      <c r="K379" s="102">
        <v>2020.4349999999999</v>
      </c>
      <c r="L379" s="102">
        <v>2020.7629999999999</v>
      </c>
      <c r="M379" s="102">
        <v>1993.92</v>
      </c>
      <c r="N379" s="102">
        <v>1993.3340000000001</v>
      </c>
      <c r="O379" s="102">
        <v>2006.2470000000001</v>
      </c>
      <c r="P379" s="102">
        <v>2002.066</v>
      </c>
      <c r="Q379" s="102">
        <v>1956.327</v>
      </c>
      <c r="R379" s="102">
        <v>1934.5640000000001</v>
      </c>
      <c r="S379" s="102">
        <v>1925.0039999999999</v>
      </c>
      <c r="T379" s="102">
        <v>1925.5650000000001</v>
      </c>
      <c r="U379" s="102">
        <v>1907.57</v>
      </c>
      <c r="V379" s="102">
        <v>1928.1379999999999</v>
      </c>
      <c r="W379" s="102">
        <v>1956.9459999999999</v>
      </c>
      <c r="X379" s="102">
        <v>1968.066</v>
      </c>
      <c r="Y379" s="102">
        <v>1959.499</v>
      </c>
      <c r="Z379" s="102">
        <v>1970.636</v>
      </c>
      <c r="AA379" s="102">
        <v>1974.7159999999999</v>
      </c>
      <c r="AB379" s="102">
        <v>1991.1320000000001</v>
      </c>
      <c r="AC379" s="102">
        <v>2002.8050000000001</v>
      </c>
      <c r="AD379" s="102">
        <v>2009.663</v>
      </c>
      <c r="AE379" s="102">
        <v>2005.383</v>
      </c>
      <c r="AF379" s="102">
        <v>2021.7059999999999</v>
      </c>
      <c r="AG379" s="102">
        <v>2042.6769999999999</v>
      </c>
      <c r="AH379" s="102">
        <v>2060.9360000000001</v>
      </c>
      <c r="AI379" s="102">
        <v>2072.3429999999998</v>
      </c>
      <c r="AJ379" s="102">
        <v>2056.2060000000001</v>
      </c>
      <c r="AK379" s="102">
        <v>2055.105</v>
      </c>
    </row>
    <row r="380" spans="1:37" ht="12.75" customHeight="1">
      <c r="A380" s="89">
        <v>374</v>
      </c>
      <c r="B380" s="89" t="s">
        <v>1155</v>
      </c>
      <c r="C380" s="89" t="s">
        <v>1288</v>
      </c>
      <c r="D380" s="89" t="s">
        <v>983</v>
      </c>
      <c r="E380" s="89"/>
      <c r="F380" s="89" t="s">
        <v>118</v>
      </c>
      <c r="G380" s="89"/>
      <c r="H380" s="89" t="s">
        <v>1289</v>
      </c>
      <c r="I380" s="103">
        <v>767.05799999999999</v>
      </c>
      <c r="J380" s="103">
        <v>754.98900000000003</v>
      </c>
      <c r="K380" s="103">
        <v>772.952</v>
      </c>
      <c r="L380" s="103">
        <v>796.41800000000001</v>
      </c>
      <c r="M380" s="103">
        <v>786.90300000000002</v>
      </c>
      <c r="N380" s="103">
        <v>779.27800000000002</v>
      </c>
      <c r="O380" s="103">
        <v>780.56600000000003</v>
      </c>
      <c r="P380" s="103">
        <v>778.02499999999998</v>
      </c>
      <c r="Q380" s="103">
        <v>760.572</v>
      </c>
      <c r="R380" s="103">
        <v>750.23900000000003</v>
      </c>
      <c r="S380" s="103">
        <v>747.36900000000003</v>
      </c>
      <c r="T380" s="103">
        <v>747.09699999999998</v>
      </c>
      <c r="U380" s="103">
        <v>743.875</v>
      </c>
      <c r="V380" s="103">
        <v>750.32</v>
      </c>
      <c r="W380" s="103">
        <v>763.52200000000005</v>
      </c>
      <c r="X380" s="103">
        <v>766.78499999999997</v>
      </c>
      <c r="Y380" s="103">
        <v>762.65499999999997</v>
      </c>
      <c r="Z380" s="103">
        <v>767.03099999999995</v>
      </c>
      <c r="AA380" s="103">
        <v>772.07500000000005</v>
      </c>
      <c r="AB380" s="103">
        <v>777.93700000000001</v>
      </c>
      <c r="AC380" s="103">
        <v>784.47199999999998</v>
      </c>
      <c r="AD380" s="103">
        <v>788.61</v>
      </c>
      <c r="AE380" s="103">
        <v>790.07799999999997</v>
      </c>
      <c r="AF380" s="103">
        <v>794.96600000000001</v>
      </c>
      <c r="AG380" s="103">
        <v>804.50599999999997</v>
      </c>
      <c r="AH380" s="103">
        <v>814.47299999999996</v>
      </c>
      <c r="AI380" s="103">
        <v>820.90800000000002</v>
      </c>
      <c r="AJ380" s="103">
        <v>816.56600000000003</v>
      </c>
      <c r="AK380" s="103">
        <v>814.52200000000005</v>
      </c>
    </row>
    <row r="381" spans="1:37" ht="12.75" customHeight="1">
      <c r="A381" s="89">
        <v>375</v>
      </c>
      <c r="B381" s="89" t="s">
        <v>1150</v>
      </c>
      <c r="C381" s="89" t="s">
        <v>990</v>
      </c>
      <c r="D381" s="89" t="s">
        <v>983</v>
      </c>
      <c r="E381" s="89"/>
      <c r="F381" s="89"/>
      <c r="G381" s="89" t="s">
        <v>80</v>
      </c>
      <c r="H381" s="89" t="s">
        <v>1342</v>
      </c>
      <c r="I381" s="103">
        <v>275.315</v>
      </c>
      <c r="J381" s="103">
        <v>276.7</v>
      </c>
      <c r="K381" s="103">
        <v>279.37700000000001</v>
      </c>
      <c r="L381" s="103">
        <v>278.57799999999997</v>
      </c>
      <c r="M381" s="103">
        <v>273.464</v>
      </c>
      <c r="N381" s="103">
        <v>271.25400000000002</v>
      </c>
      <c r="O381" s="103">
        <v>272.54000000000002</v>
      </c>
      <c r="P381" s="103">
        <v>278.33999999999997</v>
      </c>
      <c r="Q381" s="103">
        <v>280.55200000000002</v>
      </c>
      <c r="R381" s="103">
        <v>281.11900000000003</v>
      </c>
      <c r="S381" s="103">
        <v>282.79599999999999</v>
      </c>
      <c r="T381" s="103">
        <v>282.995</v>
      </c>
      <c r="U381" s="103">
        <v>283.88099999999997</v>
      </c>
      <c r="V381" s="103">
        <v>292.12599999999998</v>
      </c>
      <c r="W381" s="103">
        <v>299.35000000000002</v>
      </c>
      <c r="X381" s="103">
        <v>301.779</v>
      </c>
      <c r="Y381" s="103">
        <v>300.62900000000002</v>
      </c>
      <c r="Z381" s="103">
        <v>303.57400000000001</v>
      </c>
      <c r="AA381" s="103">
        <v>307.05399999999997</v>
      </c>
      <c r="AB381" s="103">
        <v>311.56700000000001</v>
      </c>
      <c r="AC381" s="103">
        <v>315.91199999999998</v>
      </c>
      <c r="AD381" s="103">
        <v>318.72500000000002</v>
      </c>
      <c r="AE381" s="103">
        <v>319.791</v>
      </c>
      <c r="AF381" s="103">
        <v>323.71699999999998</v>
      </c>
      <c r="AG381" s="103">
        <v>330.10500000000002</v>
      </c>
      <c r="AH381" s="103">
        <v>337.40699999999998</v>
      </c>
      <c r="AI381" s="103">
        <v>341.04500000000002</v>
      </c>
      <c r="AJ381" s="103">
        <v>340.96499999999997</v>
      </c>
      <c r="AK381" s="103">
        <v>340.06900000000002</v>
      </c>
    </row>
    <row r="382" spans="1:37" ht="12.75" customHeight="1">
      <c r="A382" s="89">
        <v>376</v>
      </c>
      <c r="B382" s="89" t="s">
        <v>1151</v>
      </c>
      <c r="C382" s="89" t="s">
        <v>991</v>
      </c>
      <c r="D382" s="89" t="s">
        <v>983</v>
      </c>
      <c r="E382" s="89"/>
      <c r="F382" s="89"/>
      <c r="G382" s="89" t="s">
        <v>80</v>
      </c>
      <c r="H382" s="89" t="s">
        <v>1343</v>
      </c>
      <c r="I382" s="103">
        <v>143.88200000000001</v>
      </c>
      <c r="J382" s="103">
        <v>144.05799999999999</v>
      </c>
      <c r="K382" s="103">
        <v>146.131</v>
      </c>
      <c r="L382" s="103">
        <v>156.28</v>
      </c>
      <c r="M382" s="103">
        <v>154.446</v>
      </c>
      <c r="N382" s="103">
        <v>152.108</v>
      </c>
      <c r="O382" s="103">
        <v>152.77699999999999</v>
      </c>
      <c r="P382" s="103">
        <v>151.386</v>
      </c>
      <c r="Q382" s="103">
        <v>145.91</v>
      </c>
      <c r="R382" s="103">
        <v>142.83699999999999</v>
      </c>
      <c r="S382" s="103">
        <v>139.71799999999999</v>
      </c>
      <c r="T382" s="103">
        <v>140.07300000000001</v>
      </c>
      <c r="U382" s="103">
        <v>139.018</v>
      </c>
      <c r="V382" s="103">
        <v>139.24</v>
      </c>
      <c r="W382" s="103">
        <v>141.202</v>
      </c>
      <c r="X382" s="103">
        <v>140.946</v>
      </c>
      <c r="Y382" s="103">
        <v>139.43600000000001</v>
      </c>
      <c r="Z382" s="103">
        <v>140.48500000000001</v>
      </c>
      <c r="AA382" s="103">
        <v>142.73400000000001</v>
      </c>
      <c r="AB382" s="103">
        <v>142.89400000000001</v>
      </c>
      <c r="AC382" s="103">
        <v>142.161</v>
      </c>
      <c r="AD382" s="103">
        <v>143.005</v>
      </c>
      <c r="AE382" s="103">
        <v>142.964</v>
      </c>
      <c r="AF382" s="103">
        <v>143.18899999999999</v>
      </c>
      <c r="AG382" s="103">
        <v>145.01300000000001</v>
      </c>
      <c r="AH382" s="103">
        <v>144.52099999999999</v>
      </c>
      <c r="AI382" s="103">
        <v>145.166</v>
      </c>
      <c r="AJ382" s="103">
        <v>144.714</v>
      </c>
      <c r="AK382" s="103">
        <v>144.93199999999999</v>
      </c>
    </row>
    <row r="383" spans="1:37" ht="12.75" customHeight="1">
      <c r="A383" s="89">
        <v>377</v>
      </c>
      <c r="B383" s="89" t="s">
        <v>1152</v>
      </c>
      <c r="C383" s="89" t="s">
        <v>992</v>
      </c>
      <c r="D383" s="89" t="s">
        <v>983</v>
      </c>
      <c r="E383" s="89"/>
      <c r="F383" s="89"/>
      <c r="G383" s="89" t="s">
        <v>80</v>
      </c>
      <c r="H383" s="89" t="s">
        <v>1344</v>
      </c>
      <c r="I383" s="103">
        <v>129.21299999999999</v>
      </c>
      <c r="J383" s="103">
        <v>120.824</v>
      </c>
      <c r="K383" s="103">
        <v>125.922</v>
      </c>
      <c r="L383" s="103">
        <v>135.899</v>
      </c>
      <c r="M383" s="103">
        <v>134.36000000000001</v>
      </c>
      <c r="N383" s="103">
        <v>131.94499999999999</v>
      </c>
      <c r="O383" s="103">
        <v>130.24299999999999</v>
      </c>
      <c r="P383" s="103">
        <v>126.14</v>
      </c>
      <c r="Q383" s="103">
        <v>119.899</v>
      </c>
      <c r="R383" s="103">
        <v>116.417</v>
      </c>
      <c r="S383" s="103">
        <v>114.155</v>
      </c>
      <c r="T383" s="103">
        <v>113.904</v>
      </c>
      <c r="U383" s="103">
        <v>113.363</v>
      </c>
      <c r="V383" s="103">
        <v>112.995</v>
      </c>
      <c r="W383" s="103">
        <v>113.881</v>
      </c>
      <c r="X383" s="103">
        <v>113.062</v>
      </c>
      <c r="Y383" s="103">
        <v>113.36799999999999</v>
      </c>
      <c r="Z383" s="103">
        <v>114.001</v>
      </c>
      <c r="AA383" s="103">
        <v>113.488</v>
      </c>
      <c r="AB383" s="103">
        <v>113.334</v>
      </c>
      <c r="AC383" s="103">
        <v>113.79</v>
      </c>
      <c r="AD383" s="103">
        <v>113.55</v>
      </c>
      <c r="AE383" s="103">
        <v>112.78100000000001</v>
      </c>
      <c r="AF383" s="103">
        <v>113.383</v>
      </c>
      <c r="AG383" s="103">
        <v>113.688</v>
      </c>
      <c r="AH383" s="103">
        <v>115.339</v>
      </c>
      <c r="AI383" s="103">
        <v>115.73</v>
      </c>
      <c r="AJ383" s="103">
        <v>114.157</v>
      </c>
      <c r="AK383" s="103">
        <v>114.25700000000001</v>
      </c>
    </row>
    <row r="384" spans="1:37" s="5" customFormat="1" ht="12.75" customHeight="1">
      <c r="A384" s="89">
        <v>378</v>
      </c>
      <c r="B384" s="89" t="s">
        <v>1153</v>
      </c>
      <c r="C384" s="89" t="s">
        <v>993</v>
      </c>
      <c r="D384" s="89" t="s">
        <v>983</v>
      </c>
      <c r="E384" s="89"/>
      <c r="F384" s="89"/>
      <c r="G384" s="89" t="s">
        <v>80</v>
      </c>
      <c r="H384" s="89" t="s">
        <v>1345</v>
      </c>
      <c r="I384" s="103">
        <v>112.602</v>
      </c>
      <c r="J384" s="103">
        <v>113.367</v>
      </c>
      <c r="K384" s="103">
        <v>118.943</v>
      </c>
      <c r="L384" s="103">
        <v>116.55500000000001</v>
      </c>
      <c r="M384" s="103">
        <v>114.86499999999999</v>
      </c>
      <c r="N384" s="103">
        <v>115.474</v>
      </c>
      <c r="O384" s="103">
        <v>116.474</v>
      </c>
      <c r="P384" s="103">
        <v>115.134</v>
      </c>
      <c r="Q384" s="103">
        <v>112.161</v>
      </c>
      <c r="R384" s="103">
        <v>109.934</v>
      </c>
      <c r="S384" s="103">
        <v>109.46</v>
      </c>
      <c r="T384" s="103">
        <v>109.267</v>
      </c>
      <c r="U384" s="103">
        <v>108.636</v>
      </c>
      <c r="V384" s="103">
        <v>108.514</v>
      </c>
      <c r="W384" s="103">
        <v>110.443</v>
      </c>
      <c r="X384" s="103">
        <v>111.176</v>
      </c>
      <c r="Y384" s="103">
        <v>109.54300000000001</v>
      </c>
      <c r="Z384" s="103">
        <v>109.29600000000001</v>
      </c>
      <c r="AA384" s="103">
        <v>109.292</v>
      </c>
      <c r="AB384" s="103">
        <v>110.696</v>
      </c>
      <c r="AC384" s="103">
        <v>111.883</v>
      </c>
      <c r="AD384" s="103">
        <v>112.246</v>
      </c>
      <c r="AE384" s="103">
        <v>113.387</v>
      </c>
      <c r="AF384" s="103">
        <v>112.96299999999999</v>
      </c>
      <c r="AG384" s="103">
        <v>113.739</v>
      </c>
      <c r="AH384" s="103">
        <v>114.246</v>
      </c>
      <c r="AI384" s="103">
        <v>115.276</v>
      </c>
      <c r="AJ384" s="103">
        <v>113.63</v>
      </c>
      <c r="AK384" s="103">
        <v>112.52800000000001</v>
      </c>
    </row>
    <row r="385" spans="1:37" ht="12.75" customHeight="1">
      <c r="A385" s="89">
        <v>379</v>
      </c>
      <c r="B385" s="89" t="s">
        <v>1154</v>
      </c>
      <c r="C385" s="89" t="s">
        <v>994</v>
      </c>
      <c r="D385" s="89" t="s">
        <v>983</v>
      </c>
      <c r="E385" s="89"/>
      <c r="F385" s="89"/>
      <c r="G385" s="89" t="s">
        <v>80</v>
      </c>
      <c r="H385" s="89" t="s">
        <v>1346</v>
      </c>
      <c r="I385" s="103">
        <v>106.04600000000001</v>
      </c>
      <c r="J385" s="103">
        <v>100.04</v>
      </c>
      <c r="K385" s="103">
        <v>102.57899999999999</v>
      </c>
      <c r="L385" s="103">
        <v>109.10599999999999</v>
      </c>
      <c r="M385" s="103">
        <v>109.768</v>
      </c>
      <c r="N385" s="103">
        <v>108.497</v>
      </c>
      <c r="O385" s="103">
        <v>108.532</v>
      </c>
      <c r="P385" s="103">
        <v>107.02500000000001</v>
      </c>
      <c r="Q385" s="103">
        <v>102.05</v>
      </c>
      <c r="R385" s="103">
        <v>99.932000000000002</v>
      </c>
      <c r="S385" s="103">
        <v>101.24</v>
      </c>
      <c r="T385" s="103">
        <v>100.858</v>
      </c>
      <c r="U385" s="103">
        <v>98.977000000000004</v>
      </c>
      <c r="V385" s="103">
        <v>97.444999999999993</v>
      </c>
      <c r="W385" s="103">
        <v>98.646000000000001</v>
      </c>
      <c r="X385" s="103">
        <v>99.822000000000003</v>
      </c>
      <c r="Y385" s="103">
        <v>99.679000000000002</v>
      </c>
      <c r="Z385" s="103">
        <v>99.674999999999997</v>
      </c>
      <c r="AA385" s="103">
        <v>99.507000000000005</v>
      </c>
      <c r="AB385" s="103">
        <v>99.445999999999998</v>
      </c>
      <c r="AC385" s="103">
        <v>100.726</v>
      </c>
      <c r="AD385" s="103">
        <v>101.084</v>
      </c>
      <c r="AE385" s="103">
        <v>101.155</v>
      </c>
      <c r="AF385" s="103">
        <v>101.714</v>
      </c>
      <c r="AG385" s="103">
        <v>101.961</v>
      </c>
      <c r="AH385" s="103">
        <v>102.96</v>
      </c>
      <c r="AI385" s="103">
        <v>103.691</v>
      </c>
      <c r="AJ385" s="103">
        <v>103.1</v>
      </c>
      <c r="AK385" s="103">
        <v>102.736</v>
      </c>
    </row>
    <row r="386" spans="1:37" ht="12.75" customHeight="1">
      <c r="A386" s="89">
        <v>380</v>
      </c>
      <c r="B386" s="89" t="s">
        <v>1149</v>
      </c>
      <c r="C386" s="89" t="s">
        <v>1290</v>
      </c>
      <c r="D386" s="89" t="s">
        <v>983</v>
      </c>
      <c r="E386" s="89"/>
      <c r="F386" s="89" t="s">
        <v>118</v>
      </c>
      <c r="G386" s="89"/>
      <c r="H386" s="89" t="s">
        <v>1291</v>
      </c>
      <c r="I386" s="103">
        <v>739.23199999999997</v>
      </c>
      <c r="J386" s="103">
        <v>750.01900000000001</v>
      </c>
      <c r="K386" s="103">
        <v>771.06700000000001</v>
      </c>
      <c r="L386" s="103">
        <v>748.03200000000004</v>
      </c>
      <c r="M386" s="103">
        <v>739.54499999999996</v>
      </c>
      <c r="N386" s="103">
        <v>746.654</v>
      </c>
      <c r="O386" s="103">
        <v>754.63</v>
      </c>
      <c r="P386" s="103">
        <v>748.73500000000001</v>
      </c>
      <c r="Q386" s="103">
        <v>730.34500000000003</v>
      </c>
      <c r="R386" s="103">
        <v>721.53499999999997</v>
      </c>
      <c r="S386" s="103">
        <v>713.52</v>
      </c>
      <c r="T386" s="103">
        <v>712.25800000000004</v>
      </c>
      <c r="U386" s="103">
        <v>701.53099999999995</v>
      </c>
      <c r="V386" s="103">
        <v>704.952</v>
      </c>
      <c r="W386" s="103">
        <v>712.495</v>
      </c>
      <c r="X386" s="103">
        <v>714.86500000000001</v>
      </c>
      <c r="Y386" s="103">
        <v>708.21799999999996</v>
      </c>
      <c r="Z386" s="103">
        <v>711.04700000000003</v>
      </c>
      <c r="AA386" s="103">
        <v>707.56399999999996</v>
      </c>
      <c r="AB386" s="103">
        <v>709.23400000000004</v>
      </c>
      <c r="AC386" s="103">
        <v>705.58100000000002</v>
      </c>
      <c r="AD386" s="103">
        <v>704.46600000000001</v>
      </c>
      <c r="AE386" s="103">
        <v>702.22900000000004</v>
      </c>
      <c r="AF386" s="103">
        <v>704.85</v>
      </c>
      <c r="AG386" s="103">
        <v>707.74300000000005</v>
      </c>
      <c r="AH386" s="103">
        <v>708.59500000000003</v>
      </c>
      <c r="AI386" s="103">
        <v>707.18100000000004</v>
      </c>
      <c r="AJ386" s="103">
        <v>695.61</v>
      </c>
      <c r="AK386" s="103">
        <v>692.32799999999997</v>
      </c>
    </row>
    <row r="387" spans="1:37" ht="12.75" customHeight="1">
      <c r="A387" s="89">
        <v>381</v>
      </c>
      <c r="B387" s="89" t="s">
        <v>1144</v>
      </c>
      <c r="C387" s="89" t="s">
        <v>982</v>
      </c>
      <c r="D387" s="89" t="s">
        <v>983</v>
      </c>
      <c r="E387" s="89"/>
      <c r="F387" s="89"/>
      <c r="G387" s="89" t="s">
        <v>80</v>
      </c>
      <c r="H387" s="89" t="s">
        <v>1347</v>
      </c>
      <c r="I387" s="103">
        <v>182.36099999999999</v>
      </c>
      <c r="J387" s="103">
        <v>170.15299999999999</v>
      </c>
      <c r="K387" s="103">
        <v>167.22200000000001</v>
      </c>
      <c r="L387" s="103">
        <v>155.32599999999999</v>
      </c>
      <c r="M387" s="103">
        <v>150.18899999999999</v>
      </c>
      <c r="N387" s="103">
        <v>147.84700000000001</v>
      </c>
      <c r="O387" s="103">
        <v>150.63999999999999</v>
      </c>
      <c r="P387" s="103">
        <v>149.83000000000001</v>
      </c>
      <c r="Q387" s="103">
        <v>148.21600000000001</v>
      </c>
      <c r="R387" s="103">
        <v>148.41300000000001</v>
      </c>
      <c r="S387" s="103">
        <v>146.376</v>
      </c>
      <c r="T387" s="103">
        <v>146.459</v>
      </c>
      <c r="U387" s="103">
        <v>145.423</v>
      </c>
      <c r="V387" s="103">
        <v>148.602</v>
      </c>
      <c r="W387" s="103">
        <v>149.94999999999999</v>
      </c>
      <c r="X387" s="103">
        <v>149.07900000000001</v>
      </c>
      <c r="Y387" s="103">
        <v>145.72999999999999</v>
      </c>
      <c r="Z387" s="103">
        <v>146.887</v>
      </c>
      <c r="AA387" s="103">
        <v>146.13399999999999</v>
      </c>
      <c r="AB387" s="103">
        <v>145.76400000000001</v>
      </c>
      <c r="AC387" s="103">
        <v>147.035</v>
      </c>
      <c r="AD387" s="103">
        <v>146.27000000000001</v>
      </c>
      <c r="AE387" s="103">
        <v>144.625</v>
      </c>
      <c r="AF387" s="103">
        <v>145.95699999999999</v>
      </c>
      <c r="AG387" s="103">
        <v>147.43700000000001</v>
      </c>
      <c r="AH387" s="103">
        <v>148.24799999999999</v>
      </c>
      <c r="AI387" s="103">
        <v>148.494</v>
      </c>
      <c r="AJ387" s="103">
        <v>146.32900000000001</v>
      </c>
      <c r="AK387" s="103">
        <v>145.84899999999999</v>
      </c>
    </row>
    <row r="388" spans="1:37" ht="12.75" customHeight="1">
      <c r="A388" s="89">
        <v>382</v>
      </c>
      <c r="B388" s="89" t="s">
        <v>1145</v>
      </c>
      <c r="C388" s="89" t="s">
        <v>984</v>
      </c>
      <c r="D388" s="89" t="s">
        <v>983</v>
      </c>
      <c r="E388" s="89"/>
      <c r="F388" s="89"/>
      <c r="G388" s="89" t="s">
        <v>80</v>
      </c>
      <c r="H388" s="89" t="s">
        <v>985</v>
      </c>
      <c r="I388" s="103">
        <v>155.96299999999999</v>
      </c>
      <c r="J388" s="103">
        <v>157.94499999999999</v>
      </c>
      <c r="K388" s="103">
        <v>163.83699999999999</v>
      </c>
      <c r="L388" s="103">
        <v>160.96899999999999</v>
      </c>
      <c r="M388" s="103">
        <v>161.626</v>
      </c>
      <c r="N388" s="103">
        <v>162.68600000000001</v>
      </c>
      <c r="O388" s="103">
        <v>164.28399999999999</v>
      </c>
      <c r="P388" s="103">
        <v>163.05099999999999</v>
      </c>
      <c r="Q388" s="103">
        <v>158.596</v>
      </c>
      <c r="R388" s="103">
        <v>156.154</v>
      </c>
      <c r="S388" s="103">
        <v>155.494</v>
      </c>
      <c r="T388" s="103">
        <v>155.11799999999999</v>
      </c>
      <c r="U388" s="103">
        <v>152.6</v>
      </c>
      <c r="V388" s="103">
        <v>151.79499999999999</v>
      </c>
      <c r="W388" s="103">
        <v>152.78899999999999</v>
      </c>
      <c r="X388" s="103">
        <v>152.803</v>
      </c>
      <c r="Y388" s="103">
        <v>150.761</v>
      </c>
      <c r="Z388" s="103">
        <v>150.68299999999999</v>
      </c>
      <c r="AA388" s="103">
        <v>151.21</v>
      </c>
      <c r="AB388" s="103">
        <v>152.56200000000001</v>
      </c>
      <c r="AC388" s="103">
        <v>150.89599999999999</v>
      </c>
      <c r="AD388" s="103">
        <v>151.24700000000001</v>
      </c>
      <c r="AE388" s="103">
        <v>151.56800000000001</v>
      </c>
      <c r="AF388" s="103">
        <v>152.39400000000001</v>
      </c>
      <c r="AG388" s="103">
        <v>153.54900000000001</v>
      </c>
      <c r="AH388" s="103">
        <v>153.364</v>
      </c>
      <c r="AI388" s="103">
        <v>152.97300000000001</v>
      </c>
      <c r="AJ388" s="103">
        <v>150.19499999999999</v>
      </c>
      <c r="AK388" s="103">
        <v>148.97800000000001</v>
      </c>
    </row>
    <row r="389" spans="1:37" ht="12.75" customHeight="1">
      <c r="A389" s="89">
        <v>383</v>
      </c>
      <c r="B389" s="89" t="s">
        <v>1146</v>
      </c>
      <c r="C389" s="89" t="s">
        <v>986</v>
      </c>
      <c r="D389" s="89" t="s">
        <v>983</v>
      </c>
      <c r="E389" s="89"/>
      <c r="F389" s="89"/>
      <c r="G389" s="89" t="s">
        <v>80</v>
      </c>
      <c r="H389" s="89" t="s">
        <v>1348</v>
      </c>
      <c r="I389" s="103">
        <v>138.13900000000001</v>
      </c>
      <c r="J389" s="103">
        <v>143.33199999999999</v>
      </c>
      <c r="K389" s="103">
        <v>149.59399999999999</v>
      </c>
      <c r="L389" s="103">
        <v>146.88999999999999</v>
      </c>
      <c r="M389" s="103">
        <v>146.267</v>
      </c>
      <c r="N389" s="103">
        <v>146.16</v>
      </c>
      <c r="O389" s="103">
        <v>146.33000000000001</v>
      </c>
      <c r="P389" s="103">
        <v>145.45099999999999</v>
      </c>
      <c r="Q389" s="103">
        <v>141.36600000000001</v>
      </c>
      <c r="R389" s="103">
        <v>139.53</v>
      </c>
      <c r="S389" s="103">
        <v>139.43299999999999</v>
      </c>
      <c r="T389" s="103">
        <v>139.87200000000001</v>
      </c>
      <c r="U389" s="103">
        <v>138.30600000000001</v>
      </c>
      <c r="V389" s="103">
        <v>139.203</v>
      </c>
      <c r="W389" s="103">
        <v>141.75200000000001</v>
      </c>
      <c r="X389" s="103">
        <v>144.28700000000001</v>
      </c>
      <c r="Y389" s="103">
        <v>144.54400000000001</v>
      </c>
      <c r="Z389" s="103">
        <v>144.38800000000001</v>
      </c>
      <c r="AA389" s="103">
        <v>143.89400000000001</v>
      </c>
      <c r="AB389" s="103">
        <v>144.386</v>
      </c>
      <c r="AC389" s="103">
        <v>143.773</v>
      </c>
      <c r="AD389" s="103">
        <v>142.72900000000001</v>
      </c>
      <c r="AE389" s="103">
        <v>141.63499999999999</v>
      </c>
      <c r="AF389" s="103">
        <v>142.18799999999999</v>
      </c>
      <c r="AG389" s="103">
        <v>141.75700000000001</v>
      </c>
      <c r="AH389" s="103">
        <v>141.21199999999999</v>
      </c>
      <c r="AI389" s="103">
        <v>140.97999999999999</v>
      </c>
      <c r="AJ389" s="103">
        <v>138.13</v>
      </c>
      <c r="AK389" s="103">
        <v>137.03100000000001</v>
      </c>
    </row>
    <row r="390" spans="1:37" ht="12.75" customHeight="1">
      <c r="A390" s="89">
        <v>384</v>
      </c>
      <c r="B390" s="89" t="s">
        <v>1147</v>
      </c>
      <c r="C390" s="89" t="s">
        <v>987</v>
      </c>
      <c r="D390" s="89" t="s">
        <v>983</v>
      </c>
      <c r="E390" s="89"/>
      <c r="F390" s="89"/>
      <c r="G390" s="89" t="s">
        <v>80</v>
      </c>
      <c r="H390" s="89" t="s">
        <v>988</v>
      </c>
      <c r="I390" s="103">
        <v>110.60599999999999</v>
      </c>
      <c r="J390" s="103">
        <v>119.90900000000001</v>
      </c>
      <c r="K390" s="103">
        <v>124.242</v>
      </c>
      <c r="L390" s="103">
        <v>121.66</v>
      </c>
      <c r="M390" s="103">
        <v>118.988</v>
      </c>
      <c r="N390" s="103">
        <v>121.169</v>
      </c>
      <c r="O390" s="103">
        <v>123.91500000000001</v>
      </c>
      <c r="P390" s="103">
        <v>119.64700000000001</v>
      </c>
      <c r="Q390" s="103">
        <v>114.611</v>
      </c>
      <c r="R390" s="103">
        <v>112.81399999999999</v>
      </c>
      <c r="S390" s="103">
        <v>110.497</v>
      </c>
      <c r="T390" s="103">
        <v>109.804</v>
      </c>
      <c r="U390" s="103">
        <v>107.699</v>
      </c>
      <c r="V390" s="103">
        <v>107.69199999999999</v>
      </c>
      <c r="W390" s="103">
        <v>108.681</v>
      </c>
      <c r="X390" s="103">
        <v>108.929</v>
      </c>
      <c r="Y390" s="103">
        <v>106.956</v>
      </c>
      <c r="Z390" s="103">
        <v>106.74299999999999</v>
      </c>
      <c r="AA390" s="103">
        <v>106.14100000000001</v>
      </c>
      <c r="AB390" s="103">
        <v>106.34</v>
      </c>
      <c r="AC390" s="103">
        <v>105.468</v>
      </c>
      <c r="AD390" s="103">
        <v>105.648</v>
      </c>
      <c r="AE390" s="103">
        <v>105.093</v>
      </c>
      <c r="AF390" s="103">
        <v>105.726</v>
      </c>
      <c r="AG390" s="103">
        <v>106.154</v>
      </c>
      <c r="AH390" s="103">
        <v>106.31100000000001</v>
      </c>
      <c r="AI390" s="103">
        <v>106.179</v>
      </c>
      <c r="AJ390" s="103">
        <v>104.71599999999999</v>
      </c>
      <c r="AK390" s="103">
        <v>103.943</v>
      </c>
    </row>
    <row r="391" spans="1:37" s="5" customFormat="1" ht="12.75" customHeight="1">
      <c r="A391" s="89">
        <v>385</v>
      </c>
      <c r="B391" s="89" t="s">
        <v>1148</v>
      </c>
      <c r="C391" s="89" t="s">
        <v>989</v>
      </c>
      <c r="D391" s="89" t="s">
        <v>983</v>
      </c>
      <c r="E391" s="89"/>
      <c r="F391" s="89"/>
      <c r="G391" s="89" t="s">
        <v>80</v>
      </c>
      <c r="H391" s="89" t="s">
        <v>1349</v>
      </c>
      <c r="I391" s="103">
        <v>152.16300000000001</v>
      </c>
      <c r="J391" s="103">
        <v>158.68</v>
      </c>
      <c r="K391" s="103">
        <v>166.172</v>
      </c>
      <c r="L391" s="103">
        <v>163.18700000000001</v>
      </c>
      <c r="M391" s="103">
        <v>162.47499999999999</v>
      </c>
      <c r="N391" s="103">
        <v>168.792</v>
      </c>
      <c r="O391" s="103">
        <v>169.46100000000001</v>
      </c>
      <c r="P391" s="103">
        <v>170.756</v>
      </c>
      <c r="Q391" s="103">
        <v>167.55600000000001</v>
      </c>
      <c r="R391" s="103">
        <v>164.624</v>
      </c>
      <c r="S391" s="103">
        <v>161.72</v>
      </c>
      <c r="T391" s="103">
        <v>161.005</v>
      </c>
      <c r="U391" s="103">
        <v>157.50299999999999</v>
      </c>
      <c r="V391" s="103">
        <v>157.66</v>
      </c>
      <c r="W391" s="103">
        <v>159.32300000000001</v>
      </c>
      <c r="X391" s="103">
        <v>159.767</v>
      </c>
      <c r="Y391" s="103">
        <v>160.227</v>
      </c>
      <c r="Z391" s="103">
        <v>162.346</v>
      </c>
      <c r="AA391" s="103">
        <v>160.185</v>
      </c>
      <c r="AB391" s="103">
        <v>160.18199999999999</v>
      </c>
      <c r="AC391" s="103">
        <v>158.40899999999999</v>
      </c>
      <c r="AD391" s="103">
        <v>158.572</v>
      </c>
      <c r="AE391" s="103">
        <v>159.30799999999999</v>
      </c>
      <c r="AF391" s="103">
        <v>158.58500000000001</v>
      </c>
      <c r="AG391" s="103">
        <v>158.846</v>
      </c>
      <c r="AH391" s="103">
        <v>159.46</v>
      </c>
      <c r="AI391" s="103">
        <v>158.55500000000001</v>
      </c>
      <c r="AJ391" s="103">
        <v>156.24</v>
      </c>
      <c r="AK391" s="103">
        <v>156.52699999999999</v>
      </c>
    </row>
    <row r="392" spans="1:37" ht="12.75" customHeight="1">
      <c r="A392" s="89">
        <v>386</v>
      </c>
      <c r="B392" s="89" t="s">
        <v>1159</v>
      </c>
      <c r="C392" s="89" t="s">
        <v>1292</v>
      </c>
      <c r="D392" s="89" t="s">
        <v>983</v>
      </c>
      <c r="E392" s="89"/>
      <c r="F392" s="89" t="s">
        <v>118</v>
      </c>
      <c r="G392" s="89"/>
      <c r="H392" s="89" t="s">
        <v>1293</v>
      </c>
      <c r="I392" s="103">
        <v>462.45</v>
      </c>
      <c r="J392" s="103">
        <v>458.94099999999997</v>
      </c>
      <c r="K392" s="103">
        <v>476.416</v>
      </c>
      <c r="L392" s="103">
        <v>476.31299999999999</v>
      </c>
      <c r="M392" s="103">
        <v>467.47199999999998</v>
      </c>
      <c r="N392" s="103">
        <v>467.40199999999999</v>
      </c>
      <c r="O392" s="103">
        <v>471.05099999999999</v>
      </c>
      <c r="P392" s="103">
        <v>475.30599999999998</v>
      </c>
      <c r="Q392" s="103">
        <v>465.41</v>
      </c>
      <c r="R392" s="103">
        <v>462.79</v>
      </c>
      <c r="S392" s="103">
        <v>464.11500000000001</v>
      </c>
      <c r="T392" s="103">
        <v>466.21</v>
      </c>
      <c r="U392" s="103">
        <v>462.16399999999999</v>
      </c>
      <c r="V392" s="103">
        <v>472.86599999999999</v>
      </c>
      <c r="W392" s="103">
        <v>480.92899999999997</v>
      </c>
      <c r="X392" s="103">
        <v>486.416</v>
      </c>
      <c r="Y392" s="103">
        <v>488.62599999999998</v>
      </c>
      <c r="Z392" s="103">
        <v>492.55799999999999</v>
      </c>
      <c r="AA392" s="103">
        <v>495.077</v>
      </c>
      <c r="AB392" s="103">
        <v>503.96100000000001</v>
      </c>
      <c r="AC392" s="103">
        <v>512.75199999999995</v>
      </c>
      <c r="AD392" s="103">
        <v>516.58699999999999</v>
      </c>
      <c r="AE392" s="103">
        <v>513.07600000000002</v>
      </c>
      <c r="AF392" s="103">
        <v>521.89</v>
      </c>
      <c r="AG392" s="103">
        <v>530.428</v>
      </c>
      <c r="AH392" s="103">
        <v>537.86800000000005</v>
      </c>
      <c r="AI392" s="103">
        <v>544.25400000000002</v>
      </c>
      <c r="AJ392" s="103">
        <v>544.03</v>
      </c>
      <c r="AK392" s="103">
        <v>548.255</v>
      </c>
    </row>
    <row r="393" spans="1:37" ht="12.75" customHeight="1">
      <c r="A393" s="89">
        <v>387</v>
      </c>
      <c r="B393" s="89" t="s">
        <v>1156</v>
      </c>
      <c r="C393" s="89" t="s">
        <v>995</v>
      </c>
      <c r="D393" s="89" t="s">
        <v>983</v>
      </c>
      <c r="E393" s="89"/>
      <c r="F393" s="89"/>
      <c r="G393" s="89" t="s">
        <v>80</v>
      </c>
      <c r="H393" s="89" t="s">
        <v>1350</v>
      </c>
      <c r="I393" s="103">
        <v>274.33199999999999</v>
      </c>
      <c r="J393" s="103">
        <v>264.10300000000001</v>
      </c>
      <c r="K393" s="103">
        <v>263.05599999999998</v>
      </c>
      <c r="L393" s="103">
        <v>262.92599999999999</v>
      </c>
      <c r="M393" s="103">
        <v>256.86500000000001</v>
      </c>
      <c r="N393" s="103">
        <v>261.52499999999998</v>
      </c>
      <c r="O393" s="103">
        <v>263.61700000000002</v>
      </c>
      <c r="P393" s="103">
        <v>275.39400000000001</v>
      </c>
      <c r="Q393" s="103">
        <v>274.60500000000002</v>
      </c>
      <c r="R393" s="103">
        <v>275.798</v>
      </c>
      <c r="S393" s="103">
        <v>278.30799999999999</v>
      </c>
      <c r="T393" s="103">
        <v>278.41000000000003</v>
      </c>
      <c r="U393" s="103">
        <v>278.81799999999998</v>
      </c>
      <c r="V393" s="103">
        <v>288.15300000000002</v>
      </c>
      <c r="W393" s="103">
        <v>292.24200000000002</v>
      </c>
      <c r="X393" s="103">
        <v>295.32299999999998</v>
      </c>
      <c r="Y393" s="103">
        <v>296.358</v>
      </c>
      <c r="Z393" s="103">
        <v>301.31099999999998</v>
      </c>
      <c r="AA393" s="103">
        <v>303.77300000000002</v>
      </c>
      <c r="AB393" s="103">
        <v>311.32100000000003</v>
      </c>
      <c r="AC393" s="103">
        <v>319.07799999999997</v>
      </c>
      <c r="AD393" s="103">
        <v>324.18099999999998</v>
      </c>
      <c r="AE393" s="103">
        <v>322.12099999999998</v>
      </c>
      <c r="AF393" s="103">
        <v>328.91500000000002</v>
      </c>
      <c r="AG393" s="103">
        <v>336.48700000000002</v>
      </c>
      <c r="AH393" s="103">
        <v>342.33600000000001</v>
      </c>
      <c r="AI393" s="103">
        <v>347.18200000000002</v>
      </c>
      <c r="AJ393" s="103">
        <v>348.03800000000001</v>
      </c>
      <c r="AK393" s="103">
        <v>351.82100000000003</v>
      </c>
    </row>
    <row r="394" spans="1:37" ht="12.75" customHeight="1">
      <c r="A394" s="89">
        <v>388</v>
      </c>
      <c r="B394" s="89" t="s">
        <v>1157</v>
      </c>
      <c r="C394" s="89" t="s">
        <v>996</v>
      </c>
      <c r="D394" s="89" t="s">
        <v>983</v>
      </c>
      <c r="E394" s="89"/>
      <c r="F394" s="89"/>
      <c r="G394" s="89" t="s">
        <v>80</v>
      </c>
      <c r="H394" s="89" t="s">
        <v>1351</v>
      </c>
      <c r="I394" s="103">
        <v>103.00700000000001</v>
      </c>
      <c r="J394" s="103">
        <v>104.717</v>
      </c>
      <c r="K394" s="103">
        <v>111.66200000000001</v>
      </c>
      <c r="L394" s="103">
        <v>113.373</v>
      </c>
      <c r="M394" s="103">
        <v>111.932</v>
      </c>
      <c r="N394" s="103">
        <v>109.06699999999999</v>
      </c>
      <c r="O394" s="103">
        <v>109.515</v>
      </c>
      <c r="P394" s="103">
        <v>103.905</v>
      </c>
      <c r="Q394" s="103">
        <v>98.924000000000007</v>
      </c>
      <c r="R394" s="103">
        <v>97.126999999999995</v>
      </c>
      <c r="S394" s="103">
        <v>96.192999999999998</v>
      </c>
      <c r="T394" s="103">
        <v>96.518000000000001</v>
      </c>
      <c r="U394" s="103">
        <v>93.95</v>
      </c>
      <c r="V394" s="103">
        <v>95.314999999999998</v>
      </c>
      <c r="W394" s="103">
        <v>97.742999999999995</v>
      </c>
      <c r="X394" s="103">
        <v>99.364000000000004</v>
      </c>
      <c r="Y394" s="103">
        <v>99.546999999999997</v>
      </c>
      <c r="Z394" s="103">
        <v>98.694999999999993</v>
      </c>
      <c r="AA394" s="103">
        <v>98.744</v>
      </c>
      <c r="AB394" s="103">
        <v>99.334999999999994</v>
      </c>
      <c r="AC394" s="103">
        <v>100.126</v>
      </c>
      <c r="AD394" s="103">
        <v>100.17</v>
      </c>
      <c r="AE394" s="103">
        <v>99.730999999999995</v>
      </c>
      <c r="AF394" s="103">
        <v>100.66800000000001</v>
      </c>
      <c r="AG394" s="103">
        <v>101.411</v>
      </c>
      <c r="AH394" s="103">
        <v>102.411</v>
      </c>
      <c r="AI394" s="103">
        <v>103.13800000000001</v>
      </c>
      <c r="AJ394" s="103">
        <v>102.392</v>
      </c>
      <c r="AK394" s="103">
        <v>102.017</v>
      </c>
    </row>
    <row r="395" spans="1:37" ht="12.75" customHeight="1">
      <c r="A395" s="89">
        <v>389</v>
      </c>
      <c r="B395" s="89" t="s">
        <v>1158</v>
      </c>
      <c r="C395" s="89" t="s">
        <v>997</v>
      </c>
      <c r="D395" s="89" t="s">
        <v>983</v>
      </c>
      <c r="E395" s="89"/>
      <c r="F395" s="89"/>
      <c r="G395" s="89" t="s">
        <v>80</v>
      </c>
      <c r="H395" s="89" t="s">
        <v>1352</v>
      </c>
      <c r="I395" s="103">
        <v>85.111000000000004</v>
      </c>
      <c r="J395" s="103">
        <v>90.120999999999995</v>
      </c>
      <c r="K395" s="103">
        <v>101.69799999999999</v>
      </c>
      <c r="L395" s="103">
        <v>100.014</v>
      </c>
      <c r="M395" s="103">
        <v>98.674999999999997</v>
      </c>
      <c r="N395" s="103">
        <v>96.81</v>
      </c>
      <c r="O395" s="103">
        <v>97.918999999999997</v>
      </c>
      <c r="P395" s="103">
        <v>96.007000000000005</v>
      </c>
      <c r="Q395" s="103">
        <v>91.881</v>
      </c>
      <c r="R395" s="103">
        <v>89.864999999999995</v>
      </c>
      <c r="S395" s="103">
        <v>89.614000000000004</v>
      </c>
      <c r="T395" s="103">
        <v>91.281999999999996</v>
      </c>
      <c r="U395" s="103">
        <v>89.396000000000001</v>
      </c>
      <c r="V395" s="103">
        <v>89.397999999999996</v>
      </c>
      <c r="W395" s="103">
        <v>90.944000000000003</v>
      </c>
      <c r="X395" s="103">
        <v>91.728999999999999</v>
      </c>
      <c r="Y395" s="103">
        <v>92.721000000000004</v>
      </c>
      <c r="Z395" s="103">
        <v>92.552000000000007</v>
      </c>
      <c r="AA395" s="103">
        <v>92.56</v>
      </c>
      <c r="AB395" s="103">
        <v>93.305000000000007</v>
      </c>
      <c r="AC395" s="103">
        <v>93.548000000000002</v>
      </c>
      <c r="AD395" s="103">
        <v>92.236000000000004</v>
      </c>
      <c r="AE395" s="103">
        <v>91.224000000000004</v>
      </c>
      <c r="AF395" s="103">
        <v>92.307000000000002</v>
      </c>
      <c r="AG395" s="103">
        <v>92.53</v>
      </c>
      <c r="AH395" s="103">
        <v>93.120999999999995</v>
      </c>
      <c r="AI395" s="103">
        <v>93.933999999999997</v>
      </c>
      <c r="AJ395" s="103">
        <v>93.6</v>
      </c>
      <c r="AK395" s="103">
        <v>94.417000000000002</v>
      </c>
    </row>
    <row r="396" spans="1:37" ht="24.75" customHeight="1">
      <c r="A396" s="89">
        <v>390</v>
      </c>
      <c r="B396" s="4" t="s">
        <v>1035</v>
      </c>
      <c r="C396" s="4" t="s">
        <v>1034</v>
      </c>
      <c r="D396" s="4" t="s">
        <v>1003</v>
      </c>
      <c r="E396" s="89" t="s">
        <v>212</v>
      </c>
      <c r="F396" s="89" t="s">
        <v>118</v>
      </c>
      <c r="G396" s="89"/>
      <c r="H396" s="4" t="s">
        <v>1000</v>
      </c>
      <c r="I396" s="102">
        <v>1133.979</v>
      </c>
      <c r="J396" s="102">
        <v>1130.298</v>
      </c>
      <c r="K396" s="102">
        <v>1149.0820000000001</v>
      </c>
      <c r="L396" s="102">
        <v>1129.624</v>
      </c>
      <c r="M396" s="102">
        <v>1107.44</v>
      </c>
      <c r="N396" s="102">
        <v>1104.569</v>
      </c>
      <c r="O396" s="102">
        <v>1093.9770000000001</v>
      </c>
      <c r="P396" s="102">
        <v>1072.0519999999999</v>
      </c>
      <c r="Q396" s="102">
        <v>1043.4580000000001</v>
      </c>
      <c r="R396" s="102">
        <v>1025.452</v>
      </c>
      <c r="S396" s="102">
        <v>1013.067</v>
      </c>
      <c r="T396" s="102">
        <v>1010.74</v>
      </c>
      <c r="U396" s="102">
        <v>996.98900000000003</v>
      </c>
      <c r="V396" s="102">
        <v>1007.529</v>
      </c>
      <c r="W396" s="102">
        <v>1022.122</v>
      </c>
      <c r="X396" s="102">
        <v>1029.3920000000001</v>
      </c>
      <c r="Y396" s="102">
        <v>1025.5530000000001</v>
      </c>
      <c r="Z396" s="102">
        <v>1026.7370000000001</v>
      </c>
      <c r="AA396" s="102">
        <v>1022.009</v>
      </c>
      <c r="AB396" s="102">
        <v>1016.864</v>
      </c>
      <c r="AC396" s="102">
        <v>1011.681</v>
      </c>
      <c r="AD396" s="102">
        <v>1006.274</v>
      </c>
      <c r="AE396" s="102">
        <v>1002.851</v>
      </c>
      <c r="AF396" s="102">
        <v>1003.549</v>
      </c>
      <c r="AG396" s="102">
        <v>1004.819</v>
      </c>
      <c r="AH396" s="102">
        <v>1004.544</v>
      </c>
      <c r="AI396" s="102">
        <v>1005.316</v>
      </c>
      <c r="AJ396" s="102">
        <v>994.02200000000005</v>
      </c>
      <c r="AK396" s="102">
        <v>993.06799999999998</v>
      </c>
    </row>
    <row r="397" spans="1:37" ht="12.75" customHeight="1">
      <c r="A397" s="89">
        <v>391</v>
      </c>
      <c r="B397" s="89" t="s">
        <v>1002</v>
      </c>
      <c r="C397" s="89" t="s">
        <v>1001</v>
      </c>
      <c r="D397" s="89" t="s">
        <v>1003</v>
      </c>
      <c r="E397" s="89"/>
      <c r="F397" s="89"/>
      <c r="G397" s="89" t="s">
        <v>80</v>
      </c>
      <c r="H397" s="89" t="s">
        <v>1353</v>
      </c>
      <c r="I397" s="103">
        <v>51.939</v>
      </c>
      <c r="J397" s="103">
        <v>49.487000000000002</v>
      </c>
      <c r="K397" s="103">
        <v>51.654000000000003</v>
      </c>
      <c r="L397" s="103">
        <v>50.984000000000002</v>
      </c>
      <c r="M397" s="103">
        <v>50.292999999999999</v>
      </c>
      <c r="N397" s="103">
        <v>50.148000000000003</v>
      </c>
      <c r="O397" s="103">
        <v>49.45</v>
      </c>
      <c r="P397" s="103">
        <v>48.756999999999998</v>
      </c>
      <c r="Q397" s="103">
        <v>47.753999999999998</v>
      </c>
      <c r="R397" s="103">
        <v>47.174999999999997</v>
      </c>
      <c r="S397" s="103">
        <v>47.290999999999997</v>
      </c>
      <c r="T397" s="103">
        <v>45.546999999999997</v>
      </c>
      <c r="U397" s="103">
        <v>44.9</v>
      </c>
      <c r="V397" s="103">
        <v>46.046999999999997</v>
      </c>
      <c r="W397" s="103">
        <v>46.284999999999997</v>
      </c>
      <c r="X397" s="103">
        <v>45.63</v>
      </c>
      <c r="Y397" s="103">
        <v>45.189</v>
      </c>
      <c r="Z397" s="103">
        <v>45.185000000000002</v>
      </c>
      <c r="AA397" s="103">
        <v>45.064</v>
      </c>
      <c r="AB397" s="103">
        <v>44.773000000000003</v>
      </c>
      <c r="AC397" s="103">
        <v>43.408000000000001</v>
      </c>
      <c r="AD397" s="103">
        <v>42.774000000000001</v>
      </c>
      <c r="AE397" s="103">
        <v>42.493000000000002</v>
      </c>
      <c r="AF397" s="103">
        <v>42.173999999999999</v>
      </c>
      <c r="AG397" s="103">
        <v>42.146000000000001</v>
      </c>
      <c r="AH397" s="103">
        <v>42.36</v>
      </c>
      <c r="AI397" s="103">
        <v>42.28</v>
      </c>
      <c r="AJ397" s="103">
        <v>41.079000000000001</v>
      </c>
      <c r="AK397" s="103">
        <v>40.973999999999997</v>
      </c>
    </row>
    <row r="398" spans="1:37" ht="12.75" customHeight="1">
      <c r="A398" s="89">
        <v>392</v>
      </c>
      <c r="B398" s="89" t="s">
        <v>1005</v>
      </c>
      <c r="C398" s="89" t="s">
        <v>1004</v>
      </c>
      <c r="D398" s="89" t="s">
        <v>1003</v>
      </c>
      <c r="E398" s="89"/>
      <c r="F398" s="89"/>
      <c r="G398" s="89" t="s">
        <v>80</v>
      </c>
      <c r="H398" s="89" t="s">
        <v>1354</v>
      </c>
      <c r="I398" s="103">
        <v>157.74</v>
      </c>
      <c r="J398" s="103">
        <v>160.59399999999999</v>
      </c>
      <c r="K398" s="103">
        <v>152.56800000000001</v>
      </c>
      <c r="L398" s="103">
        <v>150.67599999999999</v>
      </c>
      <c r="M398" s="103">
        <v>143.029</v>
      </c>
      <c r="N398" s="103">
        <v>142.422</v>
      </c>
      <c r="O398" s="103">
        <v>142.59899999999999</v>
      </c>
      <c r="P398" s="103">
        <v>139.64500000000001</v>
      </c>
      <c r="Q398" s="103">
        <v>136.155</v>
      </c>
      <c r="R398" s="103">
        <v>132.21299999999999</v>
      </c>
      <c r="S398" s="103">
        <v>130.19800000000001</v>
      </c>
      <c r="T398" s="103">
        <v>132.28399999999999</v>
      </c>
      <c r="U398" s="103">
        <v>128.083</v>
      </c>
      <c r="V398" s="103">
        <v>127.964</v>
      </c>
      <c r="W398" s="103">
        <v>127.059</v>
      </c>
      <c r="X398" s="103">
        <v>126.16</v>
      </c>
      <c r="Y398" s="103">
        <v>126.633</v>
      </c>
      <c r="Z398" s="103">
        <v>126.161</v>
      </c>
      <c r="AA398" s="103">
        <v>125.36499999999999</v>
      </c>
      <c r="AB398" s="103">
        <v>124.877</v>
      </c>
      <c r="AC398" s="103">
        <v>124.51900000000001</v>
      </c>
      <c r="AD398" s="103">
        <v>123.18300000000001</v>
      </c>
      <c r="AE398" s="103">
        <v>123.73399999999999</v>
      </c>
      <c r="AF398" s="103">
        <v>124.429</v>
      </c>
      <c r="AG398" s="103">
        <v>123.999</v>
      </c>
      <c r="AH398" s="103">
        <v>124.44</v>
      </c>
      <c r="AI398" s="103">
        <v>125.58799999999999</v>
      </c>
      <c r="AJ398" s="103">
        <v>125.696</v>
      </c>
      <c r="AK398" s="103">
        <v>125.875</v>
      </c>
    </row>
    <row r="399" spans="1:37" ht="12.75" customHeight="1">
      <c r="A399" s="89">
        <v>393</v>
      </c>
      <c r="B399" s="89" t="s">
        <v>1007</v>
      </c>
      <c r="C399" s="89" t="s">
        <v>1006</v>
      </c>
      <c r="D399" s="89" t="s">
        <v>1003</v>
      </c>
      <c r="E399" s="89"/>
      <c r="F399" s="89"/>
      <c r="G399" s="89" t="s">
        <v>80</v>
      </c>
      <c r="H399" s="89" t="s">
        <v>1355</v>
      </c>
      <c r="I399" s="103">
        <v>157.78100000000001</v>
      </c>
      <c r="J399" s="103">
        <v>152.79300000000001</v>
      </c>
      <c r="K399" s="103">
        <v>154.38900000000001</v>
      </c>
      <c r="L399" s="103">
        <v>150.26300000000001</v>
      </c>
      <c r="M399" s="103">
        <v>144.751</v>
      </c>
      <c r="N399" s="103">
        <v>143.31899999999999</v>
      </c>
      <c r="O399" s="103">
        <v>143.00399999999999</v>
      </c>
      <c r="P399" s="103">
        <v>140.83600000000001</v>
      </c>
      <c r="Q399" s="103">
        <v>139.35400000000001</v>
      </c>
      <c r="R399" s="103">
        <v>135.62700000000001</v>
      </c>
      <c r="S399" s="103">
        <v>134.256</v>
      </c>
      <c r="T399" s="103">
        <v>132.34700000000001</v>
      </c>
      <c r="U399" s="103">
        <v>132.22399999999999</v>
      </c>
      <c r="V399" s="103">
        <v>135.56399999999999</v>
      </c>
      <c r="W399" s="103">
        <v>139.715</v>
      </c>
      <c r="X399" s="103">
        <v>141.88900000000001</v>
      </c>
      <c r="Y399" s="103">
        <v>141.54499999999999</v>
      </c>
      <c r="Z399" s="103">
        <v>140.10400000000001</v>
      </c>
      <c r="AA399" s="103">
        <v>137.577</v>
      </c>
      <c r="AB399" s="103">
        <v>136.69399999999999</v>
      </c>
      <c r="AC399" s="103">
        <v>136.376</v>
      </c>
      <c r="AD399" s="103">
        <v>136.249</v>
      </c>
      <c r="AE399" s="103">
        <v>135.636</v>
      </c>
      <c r="AF399" s="103">
        <v>137.011</v>
      </c>
      <c r="AG399" s="103">
        <v>138.01400000000001</v>
      </c>
      <c r="AH399" s="103">
        <v>138.43899999999999</v>
      </c>
      <c r="AI399" s="103">
        <v>138.47800000000001</v>
      </c>
      <c r="AJ399" s="103">
        <v>137.71</v>
      </c>
      <c r="AK399" s="103">
        <v>138.559</v>
      </c>
    </row>
    <row r="400" spans="1:37" ht="12.75" customHeight="1">
      <c r="A400" s="89">
        <v>394</v>
      </c>
      <c r="B400" s="89" t="s">
        <v>1009</v>
      </c>
      <c r="C400" s="89" t="s">
        <v>1008</v>
      </c>
      <c r="D400" s="89" t="s">
        <v>1003</v>
      </c>
      <c r="E400" s="89"/>
      <c r="F400" s="89"/>
      <c r="G400" s="89" t="s">
        <v>80</v>
      </c>
      <c r="H400" s="89" t="s">
        <v>1010</v>
      </c>
      <c r="I400" s="103">
        <v>35.753999999999998</v>
      </c>
      <c r="J400" s="103">
        <v>38.613999999999997</v>
      </c>
      <c r="K400" s="103">
        <v>38.715000000000003</v>
      </c>
      <c r="L400" s="103">
        <v>38.953000000000003</v>
      </c>
      <c r="M400" s="103">
        <v>38.92</v>
      </c>
      <c r="N400" s="103">
        <v>39.359000000000002</v>
      </c>
      <c r="O400" s="103">
        <v>39.020000000000003</v>
      </c>
      <c r="P400" s="103">
        <v>37.843000000000004</v>
      </c>
      <c r="Q400" s="103">
        <v>37.515000000000001</v>
      </c>
      <c r="R400" s="103">
        <v>37.590000000000003</v>
      </c>
      <c r="S400" s="103">
        <v>37.585999999999999</v>
      </c>
      <c r="T400" s="103">
        <v>37.966999999999999</v>
      </c>
      <c r="U400" s="103">
        <v>37.729999999999997</v>
      </c>
      <c r="V400" s="103">
        <v>37.981999999999999</v>
      </c>
      <c r="W400" s="103">
        <v>37.585999999999999</v>
      </c>
      <c r="X400" s="103">
        <v>37.246000000000002</v>
      </c>
      <c r="Y400" s="103">
        <v>37.219000000000001</v>
      </c>
      <c r="Z400" s="103">
        <v>37.731999999999999</v>
      </c>
      <c r="AA400" s="103">
        <v>37.845999999999997</v>
      </c>
      <c r="AB400" s="103">
        <v>37.594999999999999</v>
      </c>
      <c r="AC400" s="103">
        <v>37.256</v>
      </c>
      <c r="AD400" s="103">
        <v>36.932000000000002</v>
      </c>
      <c r="AE400" s="103">
        <v>36.465000000000003</v>
      </c>
      <c r="AF400" s="103">
        <v>36.356999999999999</v>
      </c>
      <c r="AG400" s="103">
        <v>35.768000000000001</v>
      </c>
      <c r="AH400" s="103">
        <v>35.405999999999999</v>
      </c>
      <c r="AI400" s="103">
        <v>35.15</v>
      </c>
      <c r="AJ400" s="103">
        <v>34.656999999999996</v>
      </c>
      <c r="AK400" s="103">
        <v>34.390999999999998</v>
      </c>
    </row>
    <row r="401" spans="1:37" ht="12.75" customHeight="1">
      <c r="A401" s="89">
        <v>395</v>
      </c>
      <c r="B401" s="89" t="s">
        <v>1012</v>
      </c>
      <c r="C401" s="89" t="s">
        <v>1011</v>
      </c>
      <c r="D401" s="89" t="s">
        <v>1003</v>
      </c>
      <c r="E401" s="89"/>
      <c r="F401" s="89"/>
      <c r="G401" s="89" t="s">
        <v>80</v>
      </c>
      <c r="H401" s="89" t="s">
        <v>1356</v>
      </c>
      <c r="I401" s="103">
        <v>91.424999999999997</v>
      </c>
      <c r="J401" s="103">
        <v>85.671999999999997</v>
      </c>
      <c r="K401" s="103">
        <v>91.2</v>
      </c>
      <c r="L401" s="103">
        <v>84.867999999999995</v>
      </c>
      <c r="M401" s="103">
        <v>81.078000000000003</v>
      </c>
      <c r="N401" s="103">
        <v>79.054000000000002</v>
      </c>
      <c r="O401" s="103">
        <v>76.972999999999999</v>
      </c>
      <c r="P401" s="103">
        <v>73.781999999999996</v>
      </c>
      <c r="Q401" s="103">
        <v>70.953000000000003</v>
      </c>
      <c r="R401" s="103">
        <v>70.581999999999994</v>
      </c>
      <c r="S401" s="103">
        <v>69.384</v>
      </c>
      <c r="T401" s="103">
        <v>68.88</v>
      </c>
      <c r="U401" s="103">
        <v>69.421000000000006</v>
      </c>
      <c r="V401" s="103">
        <v>70.58</v>
      </c>
      <c r="W401" s="103">
        <v>71.075000000000003</v>
      </c>
      <c r="X401" s="103">
        <v>72.421000000000006</v>
      </c>
      <c r="Y401" s="103">
        <v>73.260000000000005</v>
      </c>
      <c r="Z401" s="103">
        <v>73.965000000000003</v>
      </c>
      <c r="AA401" s="103">
        <v>73.629000000000005</v>
      </c>
      <c r="AB401" s="103">
        <v>73.206999999999994</v>
      </c>
      <c r="AC401" s="103">
        <v>72.138999999999996</v>
      </c>
      <c r="AD401" s="103">
        <v>71.037999999999997</v>
      </c>
      <c r="AE401" s="103">
        <v>70.117999999999995</v>
      </c>
      <c r="AF401" s="103">
        <v>69.298000000000002</v>
      </c>
      <c r="AG401" s="103">
        <v>69.87</v>
      </c>
      <c r="AH401" s="103">
        <v>70.147999999999996</v>
      </c>
      <c r="AI401" s="103">
        <v>70.137</v>
      </c>
      <c r="AJ401" s="103">
        <v>69.122</v>
      </c>
      <c r="AK401" s="103">
        <v>69.3</v>
      </c>
    </row>
    <row r="402" spans="1:37" ht="12.75" customHeight="1">
      <c r="A402" s="89">
        <v>396</v>
      </c>
      <c r="B402" s="89" t="s">
        <v>1014</v>
      </c>
      <c r="C402" s="89" t="s">
        <v>1020</v>
      </c>
      <c r="D402" s="89" t="s">
        <v>1003</v>
      </c>
      <c r="E402" s="89"/>
      <c r="F402" s="89"/>
      <c r="G402" s="89" t="s">
        <v>80</v>
      </c>
      <c r="H402" s="89" t="s">
        <v>1357</v>
      </c>
      <c r="I402" s="103">
        <v>35.277000000000001</v>
      </c>
      <c r="J402" s="103">
        <v>36.813000000000002</v>
      </c>
      <c r="K402" s="103">
        <v>38.590000000000003</v>
      </c>
      <c r="L402" s="103">
        <v>39.366</v>
      </c>
      <c r="M402" s="103">
        <v>40.158999999999999</v>
      </c>
      <c r="N402" s="103">
        <v>40.896000000000001</v>
      </c>
      <c r="O402" s="103">
        <v>40.664000000000001</v>
      </c>
      <c r="P402" s="103">
        <v>39.869999999999997</v>
      </c>
      <c r="Q402" s="103">
        <v>38.479999999999997</v>
      </c>
      <c r="R402" s="103">
        <v>38.395000000000003</v>
      </c>
      <c r="S402" s="103">
        <v>38.264000000000003</v>
      </c>
      <c r="T402" s="103">
        <v>39.073</v>
      </c>
      <c r="U402" s="103">
        <v>38.906999999999996</v>
      </c>
      <c r="V402" s="103">
        <v>38.432000000000002</v>
      </c>
      <c r="W402" s="103">
        <v>39.048999999999999</v>
      </c>
      <c r="X402" s="103">
        <v>39.226999999999997</v>
      </c>
      <c r="Y402" s="103">
        <v>39.112000000000002</v>
      </c>
      <c r="Z402" s="103">
        <v>39.298999999999999</v>
      </c>
      <c r="AA402" s="103">
        <v>38.779000000000003</v>
      </c>
      <c r="AB402" s="103">
        <v>38.661999999999999</v>
      </c>
      <c r="AC402" s="103">
        <v>38.351999999999997</v>
      </c>
      <c r="AD402" s="103">
        <v>38.051000000000002</v>
      </c>
      <c r="AE402" s="103">
        <v>37.462000000000003</v>
      </c>
      <c r="AF402" s="103">
        <v>37.335000000000001</v>
      </c>
      <c r="AG402" s="103">
        <v>37.368000000000002</v>
      </c>
      <c r="AH402" s="103">
        <v>37.381</v>
      </c>
      <c r="AI402" s="103">
        <v>37.558999999999997</v>
      </c>
      <c r="AJ402" s="103">
        <v>37.323</v>
      </c>
      <c r="AK402" s="103">
        <v>37.426000000000002</v>
      </c>
    </row>
    <row r="403" spans="1:37" ht="12.75" customHeight="1">
      <c r="A403" s="89">
        <v>397</v>
      </c>
      <c r="B403" s="89" t="s">
        <v>1016</v>
      </c>
      <c r="C403" s="89" t="s">
        <v>1013</v>
      </c>
      <c r="D403" s="89" t="s">
        <v>1003</v>
      </c>
      <c r="E403" s="89"/>
      <c r="F403" s="89"/>
      <c r="G403" s="89" t="s">
        <v>80</v>
      </c>
      <c r="H403" s="89" t="s">
        <v>1358</v>
      </c>
      <c r="I403" s="103">
        <v>60.116999999999997</v>
      </c>
      <c r="J403" s="103">
        <v>63.548999999999999</v>
      </c>
      <c r="K403" s="103">
        <v>66.012</v>
      </c>
      <c r="L403" s="103">
        <v>68.259</v>
      </c>
      <c r="M403" s="103">
        <v>67.885000000000005</v>
      </c>
      <c r="N403" s="103">
        <v>70.92</v>
      </c>
      <c r="O403" s="103">
        <v>72.503</v>
      </c>
      <c r="P403" s="103">
        <v>72.177999999999997</v>
      </c>
      <c r="Q403" s="103">
        <v>71.132999999999996</v>
      </c>
      <c r="R403" s="103">
        <v>70.712999999999994</v>
      </c>
      <c r="S403" s="103">
        <v>69.872</v>
      </c>
      <c r="T403" s="103">
        <v>69.563000000000002</v>
      </c>
      <c r="U403" s="103">
        <v>68.781999999999996</v>
      </c>
      <c r="V403" s="103">
        <v>69.177999999999997</v>
      </c>
      <c r="W403" s="103">
        <v>70.417000000000002</v>
      </c>
      <c r="X403" s="103">
        <v>71.022999999999996</v>
      </c>
      <c r="Y403" s="103">
        <v>69.992999999999995</v>
      </c>
      <c r="Z403" s="103">
        <v>71.418000000000006</v>
      </c>
      <c r="AA403" s="103">
        <v>72.216999999999999</v>
      </c>
      <c r="AB403" s="103">
        <v>71.590999999999994</v>
      </c>
      <c r="AC403" s="103">
        <v>71.281999999999996</v>
      </c>
      <c r="AD403" s="103">
        <v>71.884</v>
      </c>
      <c r="AE403" s="103">
        <v>71.683000000000007</v>
      </c>
      <c r="AF403" s="103">
        <v>71.953999999999994</v>
      </c>
      <c r="AG403" s="103">
        <v>72.927999999999997</v>
      </c>
      <c r="AH403" s="103">
        <v>73.834000000000003</v>
      </c>
      <c r="AI403" s="103">
        <v>74.66</v>
      </c>
      <c r="AJ403" s="103">
        <v>74.271000000000001</v>
      </c>
      <c r="AK403" s="103">
        <v>75.153999999999996</v>
      </c>
    </row>
    <row r="404" spans="1:37" ht="12.75" customHeight="1">
      <c r="A404" s="89">
        <v>398</v>
      </c>
      <c r="B404" s="89" t="s">
        <v>1019</v>
      </c>
      <c r="C404" s="89" t="s">
        <v>1015</v>
      </c>
      <c r="D404" s="89" t="s">
        <v>1003</v>
      </c>
      <c r="E404" s="89"/>
      <c r="F404" s="89"/>
      <c r="G404" s="89" t="s">
        <v>80</v>
      </c>
      <c r="H404" s="89" t="s">
        <v>1017</v>
      </c>
      <c r="I404" s="103">
        <v>80.807000000000002</v>
      </c>
      <c r="J404" s="103">
        <v>81.344999999999999</v>
      </c>
      <c r="K404" s="103">
        <v>83.531999999999996</v>
      </c>
      <c r="L404" s="103">
        <v>83.847999999999999</v>
      </c>
      <c r="M404" s="103">
        <v>82.563999999999993</v>
      </c>
      <c r="N404" s="103">
        <v>81.840999999999994</v>
      </c>
      <c r="O404" s="103">
        <v>81.484999999999999</v>
      </c>
      <c r="P404" s="103">
        <v>79.466999999999999</v>
      </c>
      <c r="Q404" s="103">
        <v>75.042000000000002</v>
      </c>
      <c r="R404" s="103">
        <v>73.418000000000006</v>
      </c>
      <c r="S404" s="103">
        <v>73.173000000000002</v>
      </c>
      <c r="T404" s="103">
        <v>73.150000000000006</v>
      </c>
      <c r="U404" s="103">
        <v>72.028000000000006</v>
      </c>
      <c r="V404" s="103">
        <v>72.540000000000006</v>
      </c>
      <c r="W404" s="103">
        <v>73.274000000000001</v>
      </c>
      <c r="X404" s="103">
        <v>73.593999999999994</v>
      </c>
      <c r="Y404" s="103">
        <v>73.5</v>
      </c>
      <c r="Z404" s="103">
        <v>73.427999999999997</v>
      </c>
      <c r="AA404" s="103">
        <v>73.046000000000006</v>
      </c>
      <c r="AB404" s="103">
        <v>73.072000000000003</v>
      </c>
      <c r="AC404" s="103">
        <v>73.474000000000004</v>
      </c>
      <c r="AD404" s="103">
        <v>73.290000000000006</v>
      </c>
      <c r="AE404" s="103">
        <v>73.781999999999996</v>
      </c>
      <c r="AF404" s="103">
        <v>74.25</v>
      </c>
      <c r="AG404" s="103">
        <v>74.638999999999996</v>
      </c>
      <c r="AH404" s="103">
        <v>73.896000000000001</v>
      </c>
      <c r="AI404" s="103">
        <v>73.492000000000004</v>
      </c>
      <c r="AJ404" s="103">
        <v>72.180000000000007</v>
      </c>
      <c r="AK404" s="103">
        <v>72.951999999999998</v>
      </c>
    </row>
    <row r="405" spans="1:37" ht="12.75" customHeight="1">
      <c r="A405" s="89">
        <v>399</v>
      </c>
      <c r="B405" s="89" t="s">
        <v>1021</v>
      </c>
      <c r="C405" s="89" t="s">
        <v>1018</v>
      </c>
      <c r="D405" s="89" t="s">
        <v>1003</v>
      </c>
      <c r="E405" s="89"/>
      <c r="F405" s="89"/>
      <c r="G405" s="89" t="s">
        <v>80</v>
      </c>
      <c r="H405" s="89" t="s">
        <v>1359</v>
      </c>
      <c r="I405" s="103">
        <v>102.636</v>
      </c>
      <c r="J405" s="103">
        <v>100.642</v>
      </c>
      <c r="K405" s="103">
        <v>102.271</v>
      </c>
      <c r="L405" s="103">
        <v>100.294</v>
      </c>
      <c r="M405" s="103">
        <v>102.285</v>
      </c>
      <c r="N405" s="103">
        <v>102.307</v>
      </c>
      <c r="O405" s="103">
        <v>100.27800000000001</v>
      </c>
      <c r="P405" s="103">
        <v>98.936000000000007</v>
      </c>
      <c r="Q405" s="103">
        <v>97.245999999999995</v>
      </c>
      <c r="R405" s="103">
        <v>95.602000000000004</v>
      </c>
      <c r="S405" s="103">
        <v>95.474000000000004</v>
      </c>
      <c r="T405" s="103">
        <v>95.692999999999998</v>
      </c>
      <c r="U405" s="103">
        <v>93.382000000000005</v>
      </c>
      <c r="V405" s="103">
        <v>93.117999999999995</v>
      </c>
      <c r="W405" s="103">
        <v>94.796999999999997</v>
      </c>
      <c r="X405" s="103">
        <v>94.992999999999995</v>
      </c>
      <c r="Y405" s="103">
        <v>93.846999999999994</v>
      </c>
      <c r="Z405" s="103">
        <v>93.790999999999997</v>
      </c>
      <c r="AA405" s="103">
        <v>93.367000000000004</v>
      </c>
      <c r="AB405" s="103">
        <v>93.188999999999993</v>
      </c>
      <c r="AC405" s="103">
        <v>93.168999999999997</v>
      </c>
      <c r="AD405" s="103">
        <v>93.087999999999994</v>
      </c>
      <c r="AE405" s="103">
        <v>93.317999999999998</v>
      </c>
      <c r="AF405" s="103">
        <v>93.763000000000005</v>
      </c>
      <c r="AG405" s="103">
        <v>93.028999999999996</v>
      </c>
      <c r="AH405" s="103">
        <v>92.194999999999993</v>
      </c>
      <c r="AI405" s="103">
        <v>91.715999999999994</v>
      </c>
      <c r="AJ405" s="103">
        <v>89.878</v>
      </c>
      <c r="AK405" s="103">
        <v>88.754999999999995</v>
      </c>
    </row>
    <row r="406" spans="1:37" ht="12.75" customHeight="1">
      <c r="A406" s="89">
        <v>400</v>
      </c>
      <c r="B406" s="89" t="s">
        <v>1023</v>
      </c>
      <c r="C406" s="89" t="s">
        <v>1022</v>
      </c>
      <c r="D406" s="89" t="s">
        <v>1003</v>
      </c>
      <c r="E406" s="89"/>
      <c r="F406" s="89"/>
      <c r="G406" s="89" t="s">
        <v>80</v>
      </c>
      <c r="H406" s="89" t="s">
        <v>1360</v>
      </c>
      <c r="I406" s="103">
        <v>68.158000000000001</v>
      </c>
      <c r="J406" s="103">
        <v>65.027000000000001</v>
      </c>
      <c r="K406" s="103">
        <v>66.084999999999994</v>
      </c>
      <c r="L406" s="103">
        <v>62.475000000000001</v>
      </c>
      <c r="M406" s="103">
        <v>63.030999999999999</v>
      </c>
      <c r="N406" s="103">
        <v>61.898000000000003</v>
      </c>
      <c r="O406" s="103">
        <v>61.313000000000002</v>
      </c>
      <c r="P406" s="103">
        <v>60.363</v>
      </c>
      <c r="Q406" s="103">
        <v>58.273000000000003</v>
      </c>
      <c r="R406" s="103">
        <v>56.646000000000001</v>
      </c>
      <c r="S406" s="103">
        <v>56.103999999999999</v>
      </c>
      <c r="T406" s="103">
        <v>55.292999999999999</v>
      </c>
      <c r="U406" s="103">
        <v>53.847000000000001</v>
      </c>
      <c r="V406" s="103">
        <v>53.854999999999997</v>
      </c>
      <c r="W406" s="103">
        <v>54.13</v>
      </c>
      <c r="X406" s="103">
        <v>54.484000000000002</v>
      </c>
      <c r="Y406" s="103">
        <v>54.232999999999997</v>
      </c>
      <c r="Z406" s="103">
        <v>54.11</v>
      </c>
      <c r="AA406" s="103">
        <v>54.134</v>
      </c>
      <c r="AB406" s="103">
        <v>53.98</v>
      </c>
      <c r="AC406" s="103">
        <v>53.722999999999999</v>
      </c>
      <c r="AD406" s="103">
        <v>53.084000000000003</v>
      </c>
      <c r="AE406" s="103">
        <v>52.301000000000002</v>
      </c>
      <c r="AF406" s="103">
        <v>52.098999999999997</v>
      </c>
      <c r="AG406" s="103">
        <v>52.256</v>
      </c>
      <c r="AH406" s="103">
        <v>53.008000000000003</v>
      </c>
      <c r="AI406" s="103">
        <v>52.652000000000001</v>
      </c>
      <c r="AJ406" s="103">
        <v>51.722000000000001</v>
      </c>
      <c r="AK406" s="103">
        <v>51.113</v>
      </c>
    </row>
    <row r="407" spans="1:37" ht="12.75" customHeight="1">
      <c r="A407" s="89">
        <v>401</v>
      </c>
      <c r="B407" s="89" t="s">
        <v>1025</v>
      </c>
      <c r="C407" s="89" t="s">
        <v>1024</v>
      </c>
      <c r="D407" s="89" t="s">
        <v>1003</v>
      </c>
      <c r="E407" s="89"/>
      <c r="F407" s="89"/>
      <c r="G407" s="89" t="s">
        <v>80</v>
      </c>
      <c r="H407" s="89" t="s">
        <v>1026</v>
      </c>
      <c r="I407" s="103">
        <v>83.052000000000007</v>
      </c>
      <c r="J407" s="103">
        <v>85.147000000000006</v>
      </c>
      <c r="K407" s="103">
        <v>93.337000000000003</v>
      </c>
      <c r="L407" s="103">
        <v>91.753</v>
      </c>
      <c r="M407" s="103">
        <v>90.242000000000004</v>
      </c>
      <c r="N407" s="103">
        <v>90.138000000000005</v>
      </c>
      <c r="O407" s="103">
        <v>89.736999999999995</v>
      </c>
      <c r="P407" s="103">
        <v>86.296000000000006</v>
      </c>
      <c r="Q407" s="103">
        <v>82.525999999999996</v>
      </c>
      <c r="R407" s="103">
        <v>80.759</v>
      </c>
      <c r="S407" s="103">
        <v>79.188000000000002</v>
      </c>
      <c r="T407" s="103">
        <v>79.585999999999999</v>
      </c>
      <c r="U407" s="103">
        <v>79.343000000000004</v>
      </c>
      <c r="V407" s="103">
        <v>81.635000000000005</v>
      </c>
      <c r="W407" s="103">
        <v>83.513999999999996</v>
      </c>
      <c r="X407" s="103">
        <v>84.209000000000003</v>
      </c>
      <c r="Y407" s="103">
        <v>83.504999999999995</v>
      </c>
      <c r="Z407" s="103">
        <v>84.251000000000005</v>
      </c>
      <c r="AA407" s="103">
        <v>85.100999999999999</v>
      </c>
      <c r="AB407" s="103">
        <v>85.161000000000001</v>
      </c>
      <c r="AC407" s="103">
        <v>85.757000000000005</v>
      </c>
      <c r="AD407" s="103">
        <v>84.963999999999999</v>
      </c>
      <c r="AE407" s="103">
        <v>85.290999999999997</v>
      </c>
      <c r="AF407" s="103">
        <v>84.338999999999999</v>
      </c>
      <c r="AG407" s="103">
        <v>84.841999999999999</v>
      </c>
      <c r="AH407" s="103">
        <v>84.066999999999993</v>
      </c>
      <c r="AI407" s="103">
        <v>84.323999999999998</v>
      </c>
      <c r="AJ407" s="103">
        <v>83.65</v>
      </c>
      <c r="AK407" s="103">
        <v>83.433000000000007</v>
      </c>
    </row>
    <row r="408" spans="1:37" ht="12.75" customHeight="1">
      <c r="A408" s="89">
        <v>402</v>
      </c>
      <c r="B408" s="89" t="s">
        <v>1028</v>
      </c>
      <c r="C408" s="89" t="s">
        <v>1027</v>
      </c>
      <c r="D408" s="89" t="s">
        <v>1003</v>
      </c>
      <c r="E408" s="89"/>
      <c r="F408" s="89"/>
      <c r="G408" s="89" t="s">
        <v>80</v>
      </c>
      <c r="H408" s="89" t="s">
        <v>1029</v>
      </c>
      <c r="I408" s="103">
        <v>91.995999999999995</v>
      </c>
      <c r="J408" s="103">
        <v>91.673000000000002</v>
      </c>
      <c r="K408" s="103">
        <v>90.531000000000006</v>
      </c>
      <c r="L408" s="103">
        <v>89.08</v>
      </c>
      <c r="M408" s="103">
        <v>86.850999999999999</v>
      </c>
      <c r="N408" s="103">
        <v>86.373000000000005</v>
      </c>
      <c r="O408" s="103">
        <v>85.132999999999996</v>
      </c>
      <c r="P408" s="103">
        <v>84.248000000000005</v>
      </c>
      <c r="Q408" s="103">
        <v>82.424000000000007</v>
      </c>
      <c r="R408" s="103">
        <v>82.873999999999995</v>
      </c>
      <c r="S408" s="103">
        <v>80.292000000000002</v>
      </c>
      <c r="T408" s="103">
        <v>79.596000000000004</v>
      </c>
      <c r="U408" s="103">
        <v>77.926000000000002</v>
      </c>
      <c r="V408" s="103">
        <v>79.358000000000004</v>
      </c>
      <c r="W408" s="103">
        <v>81.816999999999993</v>
      </c>
      <c r="X408" s="103">
        <v>83.989000000000004</v>
      </c>
      <c r="Y408" s="103">
        <v>83.551000000000002</v>
      </c>
      <c r="Z408" s="103">
        <v>84.057000000000002</v>
      </c>
      <c r="AA408" s="103">
        <v>83.545000000000002</v>
      </c>
      <c r="AB408" s="103">
        <v>82.665999999999997</v>
      </c>
      <c r="AC408" s="103">
        <v>81.179000000000002</v>
      </c>
      <c r="AD408" s="103">
        <v>80.462999999999994</v>
      </c>
      <c r="AE408" s="103">
        <v>79.715999999999994</v>
      </c>
      <c r="AF408" s="103">
        <v>80.022999999999996</v>
      </c>
      <c r="AG408" s="103">
        <v>79.718000000000004</v>
      </c>
      <c r="AH408" s="103">
        <v>79.623999999999995</v>
      </c>
      <c r="AI408" s="103">
        <v>79.236999999999995</v>
      </c>
      <c r="AJ408" s="103">
        <v>77.872</v>
      </c>
      <c r="AK408" s="103">
        <v>76.858999999999995</v>
      </c>
    </row>
    <row r="409" spans="1:37" ht="12.75" customHeight="1">
      <c r="A409" s="89">
        <v>403</v>
      </c>
      <c r="B409" s="89" t="s">
        <v>1031</v>
      </c>
      <c r="C409" s="89" t="s">
        <v>1030</v>
      </c>
      <c r="D409" s="89" t="s">
        <v>1003</v>
      </c>
      <c r="E409" s="89"/>
      <c r="F409" s="89"/>
      <c r="G409" s="89" t="s">
        <v>80</v>
      </c>
      <c r="H409" s="89" t="s">
        <v>1361</v>
      </c>
      <c r="I409" s="103">
        <v>57.978999999999999</v>
      </c>
      <c r="J409" s="103">
        <v>57.948</v>
      </c>
      <c r="K409" s="103">
        <v>56.533000000000001</v>
      </c>
      <c r="L409" s="103">
        <v>56.231999999999999</v>
      </c>
      <c r="M409" s="103">
        <v>55.100999999999999</v>
      </c>
      <c r="N409" s="103">
        <v>54.573999999999998</v>
      </c>
      <c r="O409" s="103">
        <v>53.414999999999999</v>
      </c>
      <c r="P409" s="103">
        <v>52.237000000000002</v>
      </c>
      <c r="Q409" s="103">
        <v>51.042999999999999</v>
      </c>
      <c r="R409" s="103">
        <v>49.377000000000002</v>
      </c>
      <c r="S409" s="103">
        <v>48.526000000000003</v>
      </c>
      <c r="T409" s="103">
        <v>48.8</v>
      </c>
      <c r="U409" s="103">
        <v>48.244</v>
      </c>
      <c r="V409" s="103">
        <v>48.802999999999997</v>
      </c>
      <c r="W409" s="103">
        <v>49.890999999999998</v>
      </c>
      <c r="X409" s="103">
        <v>50.307000000000002</v>
      </c>
      <c r="Y409" s="103">
        <v>50.296999999999997</v>
      </c>
      <c r="Z409" s="103">
        <v>50.006</v>
      </c>
      <c r="AA409" s="103">
        <v>49.375</v>
      </c>
      <c r="AB409" s="103">
        <v>48.186</v>
      </c>
      <c r="AC409" s="103">
        <v>47.726999999999997</v>
      </c>
      <c r="AD409" s="103">
        <v>47.695999999999998</v>
      </c>
      <c r="AE409" s="103">
        <v>47.604999999999997</v>
      </c>
      <c r="AF409" s="103">
        <v>47.414999999999999</v>
      </c>
      <c r="AG409" s="103">
        <v>47.036000000000001</v>
      </c>
      <c r="AH409" s="103">
        <v>46.6</v>
      </c>
      <c r="AI409" s="103">
        <v>46.485999999999997</v>
      </c>
      <c r="AJ409" s="103">
        <v>45.676000000000002</v>
      </c>
      <c r="AK409" s="103">
        <v>45.747999999999998</v>
      </c>
    </row>
    <row r="410" spans="1:37" ht="12.75" customHeight="1">
      <c r="A410" s="89">
        <v>404</v>
      </c>
      <c r="B410" s="89" t="s">
        <v>1033</v>
      </c>
      <c r="C410" s="89" t="s">
        <v>1032</v>
      </c>
      <c r="D410" s="89" t="s">
        <v>1003</v>
      </c>
      <c r="E410" s="89"/>
      <c r="F410" s="89"/>
      <c r="G410" s="89" t="s">
        <v>80</v>
      </c>
      <c r="H410" s="89" t="s">
        <v>1362</v>
      </c>
      <c r="I410" s="103">
        <v>59.317999999999998</v>
      </c>
      <c r="J410" s="103">
        <v>60.994</v>
      </c>
      <c r="K410" s="103">
        <v>63.664999999999999</v>
      </c>
      <c r="L410" s="103">
        <v>62.573</v>
      </c>
      <c r="M410" s="103">
        <v>61.250999999999998</v>
      </c>
      <c r="N410" s="103">
        <v>61.32</v>
      </c>
      <c r="O410" s="103">
        <v>58.402999999999999</v>
      </c>
      <c r="P410" s="103">
        <v>57.594000000000001</v>
      </c>
      <c r="Q410" s="103">
        <v>55.56</v>
      </c>
      <c r="R410" s="103">
        <v>54.481000000000002</v>
      </c>
      <c r="S410" s="103">
        <v>53.459000000000003</v>
      </c>
      <c r="T410" s="103">
        <v>52.960999999999999</v>
      </c>
      <c r="U410" s="103">
        <v>52.171999999999997</v>
      </c>
      <c r="V410" s="103">
        <v>52.472999999999999</v>
      </c>
      <c r="W410" s="103">
        <v>53.512999999999998</v>
      </c>
      <c r="X410" s="103">
        <v>54.22</v>
      </c>
      <c r="Y410" s="103">
        <v>53.668999999999997</v>
      </c>
      <c r="Z410" s="103">
        <v>53.23</v>
      </c>
      <c r="AA410" s="103">
        <v>52.963999999999999</v>
      </c>
      <c r="AB410" s="103">
        <v>53.210999999999999</v>
      </c>
      <c r="AC410" s="103">
        <v>53.32</v>
      </c>
      <c r="AD410" s="103">
        <v>53.578000000000003</v>
      </c>
      <c r="AE410" s="103">
        <v>53.247</v>
      </c>
      <c r="AF410" s="103">
        <v>53.101999999999997</v>
      </c>
      <c r="AG410" s="103">
        <v>53.206000000000003</v>
      </c>
      <c r="AH410" s="103">
        <v>53.146000000000001</v>
      </c>
      <c r="AI410" s="103">
        <v>53.557000000000002</v>
      </c>
      <c r="AJ410" s="103">
        <v>53.186</v>
      </c>
      <c r="AK410" s="103">
        <v>52.529000000000003</v>
      </c>
    </row>
    <row r="411" spans="1:37" ht="24.75" customHeight="1">
      <c r="A411" s="89">
        <v>405</v>
      </c>
      <c r="B411" s="4" t="s">
        <v>1069</v>
      </c>
      <c r="C411" s="4" t="s">
        <v>1068</v>
      </c>
      <c r="D411" s="4" t="s">
        <v>1039</v>
      </c>
      <c r="E411" s="89" t="s">
        <v>212</v>
      </c>
      <c r="F411" s="89" t="s">
        <v>118</v>
      </c>
      <c r="G411" s="89"/>
      <c r="H411" s="4" t="s">
        <v>1036</v>
      </c>
      <c r="I411" s="102">
        <v>1231.8620000000001</v>
      </c>
      <c r="J411" s="102">
        <v>1220.3219999999999</v>
      </c>
      <c r="K411" s="102">
        <v>1228.0350000000001</v>
      </c>
      <c r="L411" s="102">
        <v>1233.5219999999999</v>
      </c>
      <c r="M411" s="102">
        <v>1231.654</v>
      </c>
      <c r="N411" s="102">
        <v>1235.6659999999999</v>
      </c>
      <c r="O411" s="102">
        <v>1257.6959999999999</v>
      </c>
      <c r="P411" s="102">
        <v>1283.4480000000001</v>
      </c>
      <c r="Q411" s="102">
        <v>1285.184</v>
      </c>
      <c r="R411" s="102">
        <v>1275.374</v>
      </c>
      <c r="S411" s="102">
        <v>1256.1369999999999</v>
      </c>
      <c r="T411" s="102">
        <v>1256.3150000000001</v>
      </c>
      <c r="U411" s="102">
        <v>1253.079</v>
      </c>
      <c r="V411" s="102">
        <v>1262.2739999999999</v>
      </c>
      <c r="W411" s="102">
        <v>1282.355</v>
      </c>
      <c r="X411" s="102">
        <v>1300.3399999999999</v>
      </c>
      <c r="Y411" s="102">
        <v>1305.701</v>
      </c>
      <c r="Z411" s="102">
        <v>1307.364</v>
      </c>
      <c r="AA411" s="102">
        <v>1320.5260000000001</v>
      </c>
      <c r="AB411" s="102">
        <v>1328.2</v>
      </c>
      <c r="AC411" s="102">
        <v>1334.164</v>
      </c>
      <c r="AD411" s="102">
        <v>1342.7750000000001</v>
      </c>
      <c r="AE411" s="102">
        <v>1356.1759999999999</v>
      </c>
      <c r="AF411" s="102">
        <v>1375.498</v>
      </c>
      <c r="AG411" s="102">
        <v>1394.8140000000001</v>
      </c>
      <c r="AH411" s="102">
        <v>1416.499</v>
      </c>
      <c r="AI411" s="102">
        <v>1433.941</v>
      </c>
      <c r="AJ411" s="102">
        <v>1430.384</v>
      </c>
      <c r="AK411" s="102">
        <v>1439.5909999999999</v>
      </c>
    </row>
    <row r="412" spans="1:37" ht="12.75" customHeight="1">
      <c r="A412" s="89">
        <v>406</v>
      </c>
      <c r="B412" s="89" t="s">
        <v>1038</v>
      </c>
      <c r="C412" s="89" t="s">
        <v>1037</v>
      </c>
      <c r="D412" s="89" t="s">
        <v>1039</v>
      </c>
      <c r="E412" s="89"/>
      <c r="F412" s="89"/>
      <c r="G412" s="89" t="s">
        <v>80</v>
      </c>
      <c r="H412" s="89" t="s">
        <v>1294</v>
      </c>
      <c r="I412" s="103">
        <v>63.170999999999999</v>
      </c>
      <c r="J412" s="103">
        <v>59.054000000000002</v>
      </c>
      <c r="K412" s="103">
        <v>58.561999999999998</v>
      </c>
      <c r="L412" s="103">
        <v>58.829000000000001</v>
      </c>
      <c r="M412" s="103">
        <v>57.902999999999999</v>
      </c>
      <c r="N412" s="103">
        <v>57.542000000000002</v>
      </c>
      <c r="O412" s="103">
        <v>57.969000000000001</v>
      </c>
      <c r="P412" s="103">
        <v>57.51</v>
      </c>
      <c r="Q412" s="103">
        <v>56.82</v>
      </c>
      <c r="R412" s="103">
        <v>55.186</v>
      </c>
      <c r="S412" s="103">
        <v>54.106999999999999</v>
      </c>
      <c r="T412" s="103">
        <v>53.643000000000001</v>
      </c>
      <c r="U412" s="103">
        <v>54.351999999999997</v>
      </c>
      <c r="V412" s="103">
        <v>56.164999999999999</v>
      </c>
      <c r="W412" s="103">
        <v>56.935000000000002</v>
      </c>
      <c r="X412" s="103">
        <v>56.93</v>
      </c>
      <c r="Y412" s="103">
        <v>56.551000000000002</v>
      </c>
      <c r="Z412" s="103">
        <v>56.076999999999998</v>
      </c>
      <c r="AA412" s="103">
        <v>55.750999999999998</v>
      </c>
      <c r="AB412" s="103">
        <v>56.186</v>
      </c>
      <c r="AC412" s="103">
        <v>57.097000000000001</v>
      </c>
      <c r="AD412" s="103">
        <v>57.804000000000002</v>
      </c>
      <c r="AE412" s="103">
        <v>58.573</v>
      </c>
      <c r="AF412" s="103">
        <v>59.386000000000003</v>
      </c>
      <c r="AG412" s="103">
        <v>59.875999999999998</v>
      </c>
      <c r="AH412" s="103">
        <v>61.003999999999998</v>
      </c>
      <c r="AI412" s="103">
        <v>61.595999999999997</v>
      </c>
      <c r="AJ412" s="103">
        <v>61.164999999999999</v>
      </c>
      <c r="AK412" s="103">
        <v>60.387</v>
      </c>
    </row>
    <row r="413" spans="1:37" ht="12.75" customHeight="1">
      <c r="A413" s="89">
        <v>407</v>
      </c>
      <c r="B413" s="89" t="s">
        <v>1041</v>
      </c>
      <c r="C413" s="89" t="s">
        <v>1040</v>
      </c>
      <c r="D413" s="89" t="s">
        <v>1039</v>
      </c>
      <c r="E413" s="89"/>
      <c r="F413" s="89"/>
      <c r="G413" s="89" t="s">
        <v>80</v>
      </c>
      <c r="H413" s="89" t="s">
        <v>1295</v>
      </c>
      <c r="I413" s="103">
        <v>156.94999999999999</v>
      </c>
      <c r="J413" s="103">
        <v>151.95500000000001</v>
      </c>
      <c r="K413" s="103">
        <v>151.34899999999999</v>
      </c>
      <c r="L413" s="103">
        <v>150.97399999999999</v>
      </c>
      <c r="M413" s="103">
        <v>148.79900000000001</v>
      </c>
      <c r="N413" s="103">
        <v>147.16999999999999</v>
      </c>
      <c r="O413" s="103">
        <v>148.83099999999999</v>
      </c>
      <c r="P413" s="103">
        <v>155.001</v>
      </c>
      <c r="Q413" s="103">
        <v>154.607</v>
      </c>
      <c r="R413" s="103">
        <v>152.96199999999999</v>
      </c>
      <c r="S413" s="103">
        <v>151.01599999999999</v>
      </c>
      <c r="T413" s="103">
        <v>151.619</v>
      </c>
      <c r="U413" s="103">
        <v>151.65600000000001</v>
      </c>
      <c r="V413" s="103">
        <v>154.49100000000001</v>
      </c>
      <c r="W413" s="103">
        <v>156.43100000000001</v>
      </c>
      <c r="X413" s="103">
        <v>158.489</v>
      </c>
      <c r="Y413" s="103">
        <v>159.435</v>
      </c>
      <c r="Z413" s="103">
        <v>159.035</v>
      </c>
      <c r="AA413" s="103">
        <v>160.43600000000001</v>
      </c>
      <c r="AB413" s="103">
        <v>161.34299999999999</v>
      </c>
      <c r="AC413" s="103">
        <v>163.36099999999999</v>
      </c>
      <c r="AD413" s="103">
        <v>166.75</v>
      </c>
      <c r="AE413" s="103">
        <v>168.565</v>
      </c>
      <c r="AF413" s="103">
        <v>169.584</v>
      </c>
      <c r="AG413" s="103">
        <v>171.44499999999999</v>
      </c>
      <c r="AH413" s="103">
        <v>173.36600000000001</v>
      </c>
      <c r="AI413" s="103">
        <v>175.68799999999999</v>
      </c>
      <c r="AJ413" s="103">
        <v>174.83600000000001</v>
      </c>
      <c r="AK413" s="103">
        <v>176</v>
      </c>
    </row>
    <row r="414" spans="1:37" ht="12.75" customHeight="1">
      <c r="A414" s="89">
        <v>408</v>
      </c>
      <c r="B414" s="89" t="s">
        <v>1043</v>
      </c>
      <c r="C414" s="89" t="s">
        <v>1042</v>
      </c>
      <c r="D414" s="89" t="s">
        <v>1039</v>
      </c>
      <c r="E414" s="89"/>
      <c r="F414" s="89"/>
      <c r="G414" s="89" t="s">
        <v>80</v>
      </c>
      <c r="H414" s="89" t="s">
        <v>1296</v>
      </c>
      <c r="I414" s="103">
        <v>119.22</v>
      </c>
      <c r="J414" s="103">
        <v>116.578</v>
      </c>
      <c r="K414" s="103">
        <v>116.63800000000001</v>
      </c>
      <c r="L414" s="103">
        <v>117.187</v>
      </c>
      <c r="M414" s="103">
        <v>115.12</v>
      </c>
      <c r="N414" s="103">
        <v>115.613</v>
      </c>
      <c r="O414" s="103">
        <v>117.881</v>
      </c>
      <c r="P414" s="103">
        <v>118.46299999999999</v>
      </c>
      <c r="Q414" s="103">
        <v>118.21899999999999</v>
      </c>
      <c r="R414" s="103">
        <v>116.901</v>
      </c>
      <c r="S414" s="103">
        <v>115.694</v>
      </c>
      <c r="T414" s="103">
        <v>114.405</v>
      </c>
      <c r="U414" s="103">
        <v>113.3</v>
      </c>
      <c r="V414" s="103">
        <v>115.541</v>
      </c>
      <c r="W414" s="103">
        <v>117.697</v>
      </c>
      <c r="X414" s="103">
        <v>121.121</v>
      </c>
      <c r="Y414" s="103">
        <v>121.197</v>
      </c>
      <c r="Z414" s="103">
        <v>122.956</v>
      </c>
      <c r="AA414" s="103">
        <v>124.63</v>
      </c>
      <c r="AB414" s="103">
        <v>125.89400000000001</v>
      </c>
      <c r="AC414" s="103">
        <v>123.74299999999999</v>
      </c>
      <c r="AD414" s="103">
        <v>122.81</v>
      </c>
      <c r="AE414" s="103">
        <v>123.512</v>
      </c>
      <c r="AF414" s="103">
        <v>125.532</v>
      </c>
      <c r="AG414" s="103">
        <v>128.01900000000001</v>
      </c>
      <c r="AH414" s="103">
        <v>130.75800000000001</v>
      </c>
      <c r="AI414" s="103">
        <v>133.119</v>
      </c>
      <c r="AJ414" s="103">
        <v>132.89099999999999</v>
      </c>
      <c r="AK414" s="103">
        <v>133.03899999999999</v>
      </c>
    </row>
    <row r="415" spans="1:37" ht="12.75" customHeight="1">
      <c r="A415" s="89">
        <v>409</v>
      </c>
      <c r="B415" s="89" t="s">
        <v>1045</v>
      </c>
      <c r="C415" s="89" t="s">
        <v>1044</v>
      </c>
      <c r="D415" s="89" t="s">
        <v>1039</v>
      </c>
      <c r="E415" s="89"/>
      <c r="F415" s="89"/>
      <c r="G415" s="89" t="s">
        <v>80</v>
      </c>
      <c r="H415" s="89" t="s">
        <v>1297</v>
      </c>
      <c r="I415" s="103">
        <v>50.472999999999999</v>
      </c>
      <c r="J415" s="103">
        <v>49.503999999999998</v>
      </c>
      <c r="K415" s="103">
        <v>49.283000000000001</v>
      </c>
      <c r="L415" s="103">
        <v>49.249000000000002</v>
      </c>
      <c r="M415" s="103">
        <v>47.920999999999999</v>
      </c>
      <c r="N415" s="103">
        <v>47.405999999999999</v>
      </c>
      <c r="O415" s="103">
        <v>46.981999999999999</v>
      </c>
      <c r="P415" s="103">
        <v>46.255000000000003</v>
      </c>
      <c r="Q415" s="103">
        <v>46.749000000000002</v>
      </c>
      <c r="R415" s="103">
        <v>46.040999999999997</v>
      </c>
      <c r="S415" s="103">
        <v>45.210999999999999</v>
      </c>
      <c r="T415" s="103">
        <v>44.773000000000003</v>
      </c>
      <c r="U415" s="103">
        <v>44.106000000000002</v>
      </c>
      <c r="V415" s="103">
        <v>44.063000000000002</v>
      </c>
      <c r="W415" s="103">
        <v>44.893999999999998</v>
      </c>
      <c r="X415" s="103">
        <v>46.356999999999999</v>
      </c>
      <c r="Y415" s="103">
        <v>47.22</v>
      </c>
      <c r="Z415" s="103">
        <v>47.183999999999997</v>
      </c>
      <c r="AA415" s="103">
        <v>47.895000000000003</v>
      </c>
      <c r="AB415" s="103">
        <v>47.831000000000003</v>
      </c>
      <c r="AC415" s="103">
        <v>48.081000000000003</v>
      </c>
      <c r="AD415" s="103">
        <v>48.533000000000001</v>
      </c>
      <c r="AE415" s="103">
        <v>49.345999999999997</v>
      </c>
      <c r="AF415" s="103">
        <v>51.442999999999998</v>
      </c>
      <c r="AG415" s="103">
        <v>52.372</v>
      </c>
      <c r="AH415" s="103">
        <v>53.182000000000002</v>
      </c>
      <c r="AI415" s="103">
        <v>53.808999999999997</v>
      </c>
      <c r="AJ415" s="103">
        <v>54.097999999999999</v>
      </c>
      <c r="AK415" s="103">
        <v>54.6</v>
      </c>
    </row>
    <row r="416" spans="1:37" ht="12.75" customHeight="1">
      <c r="A416" s="89">
        <v>410</v>
      </c>
      <c r="B416" s="89" t="s">
        <v>1047</v>
      </c>
      <c r="C416" s="89" t="s">
        <v>1046</v>
      </c>
      <c r="D416" s="89" t="s">
        <v>1039</v>
      </c>
      <c r="E416" s="89"/>
      <c r="F416" s="89"/>
      <c r="G416" s="89" t="s">
        <v>80</v>
      </c>
      <c r="H416" s="89" t="s">
        <v>1363</v>
      </c>
      <c r="I416" s="103">
        <v>53.323999999999998</v>
      </c>
      <c r="J416" s="103">
        <v>53.988999999999997</v>
      </c>
      <c r="K416" s="103">
        <v>54.284999999999997</v>
      </c>
      <c r="L416" s="103">
        <v>53.872999999999998</v>
      </c>
      <c r="M416" s="103">
        <v>56.622</v>
      </c>
      <c r="N416" s="103">
        <v>56.881999999999998</v>
      </c>
      <c r="O416" s="103">
        <v>57.612000000000002</v>
      </c>
      <c r="P416" s="103">
        <v>59.576999999999998</v>
      </c>
      <c r="Q416" s="103">
        <v>59.664000000000001</v>
      </c>
      <c r="R416" s="103">
        <v>58.459000000000003</v>
      </c>
      <c r="S416" s="103">
        <v>55.938000000000002</v>
      </c>
      <c r="T416" s="103">
        <v>55.683999999999997</v>
      </c>
      <c r="U416" s="103">
        <v>55.57</v>
      </c>
      <c r="V416" s="103">
        <v>55.304000000000002</v>
      </c>
      <c r="W416" s="103">
        <v>55.801000000000002</v>
      </c>
      <c r="X416" s="103">
        <v>57.061</v>
      </c>
      <c r="Y416" s="103">
        <v>56.095999999999997</v>
      </c>
      <c r="Z416" s="103">
        <v>56.246000000000002</v>
      </c>
      <c r="AA416" s="103">
        <v>56.776000000000003</v>
      </c>
      <c r="AB416" s="103">
        <v>56.886000000000003</v>
      </c>
      <c r="AC416" s="103">
        <v>57.795999999999999</v>
      </c>
      <c r="AD416" s="103">
        <v>58.277999999999999</v>
      </c>
      <c r="AE416" s="103">
        <v>58.417999999999999</v>
      </c>
      <c r="AF416" s="103">
        <v>59.695</v>
      </c>
      <c r="AG416" s="103">
        <v>60.543999999999997</v>
      </c>
      <c r="AH416" s="103">
        <v>61.218000000000004</v>
      </c>
      <c r="AI416" s="103">
        <v>62.545999999999999</v>
      </c>
      <c r="AJ416" s="103">
        <v>62.442999999999998</v>
      </c>
      <c r="AK416" s="103">
        <v>62.222999999999999</v>
      </c>
    </row>
    <row r="417" spans="1:37" ht="12.75" customHeight="1">
      <c r="A417" s="89">
        <v>411</v>
      </c>
      <c r="B417" s="89" t="s">
        <v>1049</v>
      </c>
      <c r="C417" s="89" t="s">
        <v>1048</v>
      </c>
      <c r="D417" s="89" t="s">
        <v>1039</v>
      </c>
      <c r="E417" s="89"/>
      <c r="F417" s="89"/>
      <c r="G417" s="89" t="s">
        <v>80</v>
      </c>
      <c r="H417" s="89" t="s">
        <v>1364</v>
      </c>
      <c r="I417" s="103">
        <v>60.773000000000003</v>
      </c>
      <c r="J417" s="103">
        <v>58.262</v>
      </c>
      <c r="K417" s="103">
        <v>59.912999999999997</v>
      </c>
      <c r="L417" s="103">
        <v>60.493000000000002</v>
      </c>
      <c r="M417" s="103">
        <v>60.514000000000003</v>
      </c>
      <c r="N417" s="103">
        <v>60.87</v>
      </c>
      <c r="O417" s="103">
        <v>61.744999999999997</v>
      </c>
      <c r="P417" s="103">
        <v>63.704999999999998</v>
      </c>
      <c r="Q417" s="103">
        <v>63.713999999999999</v>
      </c>
      <c r="R417" s="103">
        <v>64.468999999999994</v>
      </c>
      <c r="S417" s="103">
        <v>64.027000000000001</v>
      </c>
      <c r="T417" s="103">
        <v>63.942</v>
      </c>
      <c r="U417" s="103">
        <v>63.96</v>
      </c>
      <c r="V417" s="103">
        <v>64.135999999999996</v>
      </c>
      <c r="W417" s="103">
        <v>65.228999999999999</v>
      </c>
      <c r="X417" s="103">
        <v>65.001000000000005</v>
      </c>
      <c r="Y417" s="103">
        <v>65.099000000000004</v>
      </c>
      <c r="Z417" s="103">
        <v>65.352000000000004</v>
      </c>
      <c r="AA417" s="103">
        <v>66.509</v>
      </c>
      <c r="AB417" s="103">
        <v>66.8</v>
      </c>
      <c r="AC417" s="103">
        <v>67.433000000000007</v>
      </c>
      <c r="AD417" s="103">
        <v>67.313999999999993</v>
      </c>
      <c r="AE417" s="103">
        <v>67.713999999999999</v>
      </c>
      <c r="AF417" s="103">
        <v>68.703000000000003</v>
      </c>
      <c r="AG417" s="103">
        <v>69.656000000000006</v>
      </c>
      <c r="AH417" s="103">
        <v>70.891999999999996</v>
      </c>
      <c r="AI417" s="103">
        <v>71.436000000000007</v>
      </c>
      <c r="AJ417" s="103">
        <v>71.570999999999998</v>
      </c>
      <c r="AK417" s="103">
        <v>72.176000000000002</v>
      </c>
    </row>
    <row r="418" spans="1:37" ht="12.75" customHeight="1">
      <c r="A418" s="89">
        <v>412</v>
      </c>
      <c r="B418" s="89" t="s">
        <v>1051</v>
      </c>
      <c r="C418" s="89" t="s">
        <v>1050</v>
      </c>
      <c r="D418" s="89" t="s">
        <v>1039</v>
      </c>
      <c r="E418" s="89"/>
      <c r="F418" s="89"/>
      <c r="G418" s="89" t="s">
        <v>80</v>
      </c>
      <c r="H418" s="89" t="s">
        <v>1365</v>
      </c>
      <c r="I418" s="103">
        <v>81.027000000000001</v>
      </c>
      <c r="J418" s="103">
        <v>80.320999999999998</v>
      </c>
      <c r="K418" s="103">
        <v>80.581000000000003</v>
      </c>
      <c r="L418" s="103">
        <v>81.076999999999998</v>
      </c>
      <c r="M418" s="103">
        <v>80.739999999999995</v>
      </c>
      <c r="N418" s="103">
        <v>81.613</v>
      </c>
      <c r="O418" s="103">
        <v>82.051000000000002</v>
      </c>
      <c r="P418" s="103">
        <v>81.174000000000007</v>
      </c>
      <c r="Q418" s="103">
        <v>81.069999999999993</v>
      </c>
      <c r="R418" s="103">
        <v>80.841999999999999</v>
      </c>
      <c r="S418" s="103">
        <v>79.584000000000003</v>
      </c>
      <c r="T418" s="103">
        <v>79.679000000000002</v>
      </c>
      <c r="U418" s="103">
        <v>79.83</v>
      </c>
      <c r="V418" s="103">
        <v>80.325999999999993</v>
      </c>
      <c r="W418" s="103">
        <v>81.409000000000006</v>
      </c>
      <c r="X418" s="103">
        <v>82.513999999999996</v>
      </c>
      <c r="Y418" s="103">
        <v>84.399000000000001</v>
      </c>
      <c r="Z418" s="103">
        <v>85.807000000000002</v>
      </c>
      <c r="AA418" s="103">
        <v>86.82</v>
      </c>
      <c r="AB418" s="103">
        <v>87.703000000000003</v>
      </c>
      <c r="AC418" s="103">
        <v>87.566999999999993</v>
      </c>
      <c r="AD418" s="103">
        <v>87.793999999999997</v>
      </c>
      <c r="AE418" s="103">
        <v>88.531000000000006</v>
      </c>
      <c r="AF418" s="103">
        <v>90.393000000000001</v>
      </c>
      <c r="AG418" s="103">
        <v>90.233999999999995</v>
      </c>
      <c r="AH418" s="103">
        <v>91.328000000000003</v>
      </c>
      <c r="AI418" s="103">
        <v>92.227000000000004</v>
      </c>
      <c r="AJ418" s="103">
        <v>92.414000000000001</v>
      </c>
      <c r="AK418" s="103">
        <v>93.596999999999994</v>
      </c>
    </row>
    <row r="419" spans="1:37" ht="12.75" customHeight="1">
      <c r="A419" s="89">
        <v>413</v>
      </c>
      <c r="B419" s="89" t="s">
        <v>1053</v>
      </c>
      <c r="C419" s="89" t="s">
        <v>1052</v>
      </c>
      <c r="D419" s="89" t="s">
        <v>1039</v>
      </c>
      <c r="E419" s="89"/>
      <c r="F419" s="89"/>
      <c r="G419" s="89" t="s">
        <v>80</v>
      </c>
      <c r="H419" s="89" t="s">
        <v>1366</v>
      </c>
      <c r="I419" s="103">
        <v>81.72</v>
      </c>
      <c r="J419" s="103">
        <v>82.903999999999996</v>
      </c>
      <c r="K419" s="103">
        <v>83.245999999999995</v>
      </c>
      <c r="L419" s="103">
        <v>83.403000000000006</v>
      </c>
      <c r="M419" s="103">
        <v>83.052000000000007</v>
      </c>
      <c r="N419" s="103">
        <v>83.674999999999997</v>
      </c>
      <c r="O419" s="103">
        <v>84.869</v>
      </c>
      <c r="P419" s="103">
        <v>84.302999999999997</v>
      </c>
      <c r="Q419" s="103">
        <v>83.96</v>
      </c>
      <c r="R419" s="103">
        <v>83.558000000000007</v>
      </c>
      <c r="S419" s="103">
        <v>82.131</v>
      </c>
      <c r="T419" s="103">
        <v>82.036000000000001</v>
      </c>
      <c r="U419" s="103">
        <v>81.893000000000001</v>
      </c>
      <c r="V419" s="103">
        <v>82.102000000000004</v>
      </c>
      <c r="W419" s="103">
        <v>82.358999999999995</v>
      </c>
      <c r="X419" s="103">
        <v>83.155000000000001</v>
      </c>
      <c r="Y419" s="103">
        <v>83.346999999999994</v>
      </c>
      <c r="Z419" s="103">
        <v>83.566999999999993</v>
      </c>
      <c r="AA419" s="103">
        <v>84.625</v>
      </c>
      <c r="AB419" s="103">
        <v>86.052000000000007</v>
      </c>
      <c r="AC419" s="103">
        <v>86.56</v>
      </c>
      <c r="AD419" s="103">
        <v>87.790999999999997</v>
      </c>
      <c r="AE419" s="103">
        <v>88.707999999999998</v>
      </c>
      <c r="AF419" s="103">
        <v>89.600999999999999</v>
      </c>
      <c r="AG419" s="103">
        <v>90.543999999999997</v>
      </c>
      <c r="AH419" s="103">
        <v>92.012</v>
      </c>
      <c r="AI419" s="103">
        <v>92.870999999999995</v>
      </c>
      <c r="AJ419" s="103">
        <v>92.591999999999999</v>
      </c>
      <c r="AK419" s="103">
        <v>93.409000000000006</v>
      </c>
    </row>
    <row r="420" spans="1:37" ht="12.75" customHeight="1">
      <c r="A420" s="89">
        <v>414</v>
      </c>
      <c r="B420" s="89" t="s">
        <v>1055</v>
      </c>
      <c r="C420" s="89" t="s">
        <v>1054</v>
      </c>
      <c r="D420" s="89" t="s">
        <v>1039</v>
      </c>
      <c r="E420" s="89"/>
      <c r="F420" s="89"/>
      <c r="G420" s="89" t="s">
        <v>80</v>
      </c>
      <c r="H420" s="89" t="s">
        <v>1367</v>
      </c>
      <c r="I420" s="103">
        <v>108.54</v>
      </c>
      <c r="J420" s="103">
        <v>108.426</v>
      </c>
      <c r="K420" s="103">
        <v>108.749</v>
      </c>
      <c r="L420" s="103">
        <v>110.66800000000001</v>
      </c>
      <c r="M420" s="103">
        <v>110.405</v>
      </c>
      <c r="N420" s="103">
        <v>112.119</v>
      </c>
      <c r="O420" s="103">
        <v>115.959</v>
      </c>
      <c r="P420" s="103">
        <v>119.721</v>
      </c>
      <c r="Q420" s="103">
        <v>121.092</v>
      </c>
      <c r="R420" s="103">
        <v>119.879</v>
      </c>
      <c r="S420" s="103">
        <v>118.66800000000001</v>
      </c>
      <c r="T420" s="103">
        <v>119.063</v>
      </c>
      <c r="U420" s="103">
        <v>118.123</v>
      </c>
      <c r="V420" s="103">
        <v>118.044</v>
      </c>
      <c r="W420" s="103">
        <v>119.879</v>
      </c>
      <c r="X420" s="103">
        <v>121.985</v>
      </c>
      <c r="Y420" s="103">
        <v>121.995</v>
      </c>
      <c r="Z420" s="103">
        <v>121.837</v>
      </c>
      <c r="AA420" s="103">
        <v>124.224</v>
      </c>
      <c r="AB420" s="103">
        <v>125.27</v>
      </c>
      <c r="AC420" s="103">
        <v>125.538</v>
      </c>
      <c r="AD420" s="103">
        <v>125.67100000000001</v>
      </c>
      <c r="AE420" s="103">
        <v>126.271</v>
      </c>
      <c r="AF420" s="103">
        <v>127.736</v>
      </c>
      <c r="AG420" s="103">
        <v>129.49799999999999</v>
      </c>
      <c r="AH420" s="103">
        <v>131.79599999999999</v>
      </c>
      <c r="AI420" s="103">
        <v>132.90899999999999</v>
      </c>
      <c r="AJ420" s="103">
        <v>132.39699999999999</v>
      </c>
      <c r="AK420" s="103">
        <v>132.61799999999999</v>
      </c>
    </row>
    <row r="421" spans="1:37" ht="12.75" customHeight="1">
      <c r="A421" s="89">
        <v>415</v>
      </c>
      <c r="B421" s="89" t="s">
        <v>1057</v>
      </c>
      <c r="C421" s="89" t="s">
        <v>1056</v>
      </c>
      <c r="D421" s="89" t="s">
        <v>1039</v>
      </c>
      <c r="E421" s="89"/>
      <c r="F421" s="89"/>
      <c r="G421" s="89" t="s">
        <v>80</v>
      </c>
      <c r="H421" s="89" t="s">
        <v>1368</v>
      </c>
      <c r="I421" s="103">
        <v>39.529000000000003</v>
      </c>
      <c r="J421" s="103">
        <v>40.143000000000001</v>
      </c>
      <c r="K421" s="103">
        <v>41.018000000000001</v>
      </c>
      <c r="L421" s="103">
        <v>41.027999999999999</v>
      </c>
      <c r="M421" s="103">
        <v>41.338000000000001</v>
      </c>
      <c r="N421" s="103">
        <v>41.225000000000001</v>
      </c>
      <c r="O421" s="103">
        <v>42.878999999999998</v>
      </c>
      <c r="P421" s="103">
        <v>43.929000000000002</v>
      </c>
      <c r="Q421" s="103">
        <v>43.383000000000003</v>
      </c>
      <c r="R421" s="103">
        <v>42.634999999999998</v>
      </c>
      <c r="S421" s="103">
        <v>41.91</v>
      </c>
      <c r="T421" s="103">
        <v>41.966000000000001</v>
      </c>
      <c r="U421" s="103">
        <v>41.792000000000002</v>
      </c>
      <c r="V421" s="103">
        <v>41.914000000000001</v>
      </c>
      <c r="W421" s="103">
        <v>42.546999999999997</v>
      </c>
      <c r="X421" s="103">
        <v>43.094000000000001</v>
      </c>
      <c r="Y421" s="103">
        <v>43.625</v>
      </c>
      <c r="Z421" s="103">
        <v>43.366</v>
      </c>
      <c r="AA421" s="103">
        <v>42.82</v>
      </c>
      <c r="AB421" s="103">
        <v>42.140999999999998</v>
      </c>
      <c r="AC421" s="103">
        <v>42.444000000000003</v>
      </c>
      <c r="AD421" s="103">
        <v>42.54</v>
      </c>
      <c r="AE421" s="103">
        <v>42.692</v>
      </c>
      <c r="AF421" s="103">
        <v>43.23</v>
      </c>
      <c r="AG421" s="103">
        <v>43.921999999999997</v>
      </c>
      <c r="AH421" s="103">
        <v>44.384</v>
      </c>
      <c r="AI421" s="103">
        <v>45.098999999999997</v>
      </c>
      <c r="AJ421" s="103">
        <v>44.783000000000001</v>
      </c>
      <c r="AK421" s="103">
        <v>45.237000000000002</v>
      </c>
    </row>
    <row r="422" spans="1:37" ht="12.75" customHeight="1">
      <c r="A422" s="89">
        <v>416</v>
      </c>
      <c r="B422" s="89" t="s">
        <v>1059</v>
      </c>
      <c r="C422" s="89" t="s">
        <v>1058</v>
      </c>
      <c r="D422" s="89" t="s">
        <v>1039</v>
      </c>
      <c r="E422" s="89"/>
      <c r="F422" s="89"/>
      <c r="G422" s="89" t="s">
        <v>80</v>
      </c>
      <c r="H422" s="89" t="s">
        <v>1369</v>
      </c>
      <c r="I422" s="103">
        <v>99.335999999999999</v>
      </c>
      <c r="J422" s="103">
        <v>99.578000000000003</v>
      </c>
      <c r="K422" s="103">
        <v>101.01900000000001</v>
      </c>
      <c r="L422" s="103">
        <v>101.965</v>
      </c>
      <c r="M422" s="103">
        <v>102.55800000000001</v>
      </c>
      <c r="N422" s="103">
        <v>102.887</v>
      </c>
      <c r="O422" s="103">
        <v>105.502</v>
      </c>
      <c r="P422" s="103">
        <v>110.31</v>
      </c>
      <c r="Q422" s="103">
        <v>111.886</v>
      </c>
      <c r="R422" s="103">
        <v>112.095</v>
      </c>
      <c r="S422" s="103">
        <v>108.982</v>
      </c>
      <c r="T422" s="103">
        <v>109.03</v>
      </c>
      <c r="U422" s="103">
        <v>109.157</v>
      </c>
      <c r="V422" s="103">
        <v>109.624</v>
      </c>
      <c r="W422" s="103">
        <v>111.148</v>
      </c>
      <c r="X422" s="103">
        <v>113.288</v>
      </c>
      <c r="Y422" s="103">
        <v>112.97799999999999</v>
      </c>
      <c r="Z422" s="103">
        <v>112.486</v>
      </c>
      <c r="AA422" s="103">
        <v>112.76900000000001</v>
      </c>
      <c r="AB422" s="103">
        <v>113.687</v>
      </c>
      <c r="AC422" s="103">
        <v>114.02200000000001</v>
      </c>
      <c r="AD422" s="103">
        <v>114.027</v>
      </c>
      <c r="AE422" s="103">
        <v>114.232</v>
      </c>
      <c r="AF422" s="103">
        <v>115.84099999999999</v>
      </c>
      <c r="AG422" s="103">
        <v>118.59</v>
      </c>
      <c r="AH422" s="103">
        <v>119.852</v>
      </c>
      <c r="AI422" s="103">
        <v>121.657</v>
      </c>
      <c r="AJ422" s="103">
        <v>121.38500000000001</v>
      </c>
      <c r="AK422" s="103">
        <v>122.232</v>
      </c>
    </row>
    <row r="423" spans="1:37" ht="12.75" customHeight="1">
      <c r="A423" s="89">
        <v>417</v>
      </c>
      <c r="B423" s="89" t="s">
        <v>1061</v>
      </c>
      <c r="C423" s="89" t="s">
        <v>1060</v>
      </c>
      <c r="D423" s="89" t="s">
        <v>1039</v>
      </c>
      <c r="E423" s="89"/>
      <c r="F423" s="89"/>
      <c r="G423" s="89" t="s">
        <v>80</v>
      </c>
      <c r="H423" s="89" t="s">
        <v>1370</v>
      </c>
      <c r="I423" s="103">
        <v>72.218000000000004</v>
      </c>
      <c r="J423" s="103">
        <v>71.236999999999995</v>
      </c>
      <c r="K423" s="103">
        <v>71.239999999999995</v>
      </c>
      <c r="L423" s="103">
        <v>71.733999999999995</v>
      </c>
      <c r="M423" s="103">
        <v>72.983999999999995</v>
      </c>
      <c r="N423" s="103">
        <v>73.216999999999999</v>
      </c>
      <c r="O423" s="103">
        <v>74.867000000000004</v>
      </c>
      <c r="P423" s="103">
        <v>77.150999999999996</v>
      </c>
      <c r="Q423" s="103">
        <v>76.367000000000004</v>
      </c>
      <c r="R423" s="103">
        <v>75.683999999999997</v>
      </c>
      <c r="S423" s="103">
        <v>74.957999999999998</v>
      </c>
      <c r="T423" s="103">
        <v>74.962000000000003</v>
      </c>
      <c r="U423" s="103">
        <v>74.078999999999994</v>
      </c>
      <c r="V423" s="103">
        <v>74.218999999999994</v>
      </c>
      <c r="W423" s="103">
        <v>76.503</v>
      </c>
      <c r="X423" s="103">
        <v>77.867999999999995</v>
      </c>
      <c r="Y423" s="103">
        <v>78.052999999999997</v>
      </c>
      <c r="Z423" s="103">
        <v>78.010999999999996</v>
      </c>
      <c r="AA423" s="103">
        <v>79.302000000000007</v>
      </c>
      <c r="AB423" s="103">
        <v>79.156000000000006</v>
      </c>
      <c r="AC423" s="103">
        <v>79.957999999999998</v>
      </c>
      <c r="AD423" s="103">
        <v>80.507999999999996</v>
      </c>
      <c r="AE423" s="103">
        <v>81.8</v>
      </c>
      <c r="AF423" s="103">
        <v>82.418999999999997</v>
      </c>
      <c r="AG423" s="103">
        <v>83.207999999999998</v>
      </c>
      <c r="AH423" s="103">
        <v>84.947000000000003</v>
      </c>
      <c r="AI423" s="103">
        <v>85.885000000000005</v>
      </c>
      <c r="AJ423" s="103">
        <v>85.302000000000007</v>
      </c>
      <c r="AK423" s="103">
        <v>87.980999999999995</v>
      </c>
    </row>
    <row r="424" spans="1:37" ht="12.75" customHeight="1">
      <c r="A424" s="89">
        <v>418</v>
      </c>
      <c r="B424" s="89" t="s">
        <v>1063</v>
      </c>
      <c r="C424" s="89" t="s">
        <v>1062</v>
      </c>
      <c r="D424" s="89" t="s">
        <v>1039</v>
      </c>
      <c r="E424" s="89"/>
      <c r="F424" s="89"/>
      <c r="G424" s="89" t="s">
        <v>80</v>
      </c>
      <c r="H424" s="89" t="s">
        <v>1371</v>
      </c>
      <c r="I424" s="103">
        <v>105.867</v>
      </c>
      <c r="J424" s="103">
        <v>107.226</v>
      </c>
      <c r="K424" s="103">
        <v>108.628</v>
      </c>
      <c r="L424" s="103">
        <v>108.857</v>
      </c>
      <c r="M424" s="103">
        <v>109.01900000000001</v>
      </c>
      <c r="N424" s="103">
        <v>109.18</v>
      </c>
      <c r="O424" s="103">
        <v>112.021</v>
      </c>
      <c r="P424" s="103">
        <v>112.986</v>
      </c>
      <c r="Q424" s="103">
        <v>113.69199999999999</v>
      </c>
      <c r="R424" s="103">
        <v>112.96899999999999</v>
      </c>
      <c r="S424" s="103">
        <v>111.854</v>
      </c>
      <c r="T424" s="103">
        <v>112.58499999999999</v>
      </c>
      <c r="U424" s="103">
        <v>112.004</v>
      </c>
      <c r="V424" s="103">
        <v>112.53</v>
      </c>
      <c r="W424" s="103">
        <v>115.343</v>
      </c>
      <c r="X424" s="103">
        <v>115.88800000000001</v>
      </c>
      <c r="Y424" s="103">
        <v>115.08199999999999</v>
      </c>
      <c r="Z424" s="103">
        <v>114.376</v>
      </c>
      <c r="AA424" s="103">
        <v>116.108</v>
      </c>
      <c r="AB424" s="103">
        <v>116.902</v>
      </c>
      <c r="AC424" s="103">
        <v>118.249</v>
      </c>
      <c r="AD424" s="103">
        <v>118.973</v>
      </c>
      <c r="AE424" s="103">
        <v>121.64400000000001</v>
      </c>
      <c r="AF424" s="103">
        <v>123.557</v>
      </c>
      <c r="AG424" s="103">
        <v>125.08499999999999</v>
      </c>
      <c r="AH424" s="103">
        <v>127.23399999999999</v>
      </c>
      <c r="AI424" s="103">
        <v>128.351</v>
      </c>
      <c r="AJ424" s="103">
        <v>127.51600000000001</v>
      </c>
      <c r="AK424" s="103">
        <v>127.989</v>
      </c>
    </row>
    <row r="425" spans="1:37" ht="12.75" customHeight="1">
      <c r="A425" s="89">
        <v>419</v>
      </c>
      <c r="B425" s="89" t="s">
        <v>1065</v>
      </c>
      <c r="C425" s="89" t="s">
        <v>1064</v>
      </c>
      <c r="D425" s="89" t="s">
        <v>1039</v>
      </c>
      <c r="E425" s="89"/>
      <c r="F425" s="89"/>
      <c r="G425" s="89" t="s">
        <v>80</v>
      </c>
      <c r="H425" s="89" t="s">
        <v>1372</v>
      </c>
      <c r="I425" s="103">
        <v>54.359000000000002</v>
      </c>
      <c r="J425" s="103">
        <v>53.917000000000002</v>
      </c>
      <c r="K425" s="103">
        <v>54.670999999999999</v>
      </c>
      <c r="L425" s="103">
        <v>54.728000000000002</v>
      </c>
      <c r="M425" s="103">
        <v>55.07</v>
      </c>
      <c r="N425" s="103">
        <v>55.296999999999997</v>
      </c>
      <c r="O425" s="103">
        <v>56.192</v>
      </c>
      <c r="P425" s="103">
        <v>58.347000000000001</v>
      </c>
      <c r="Q425" s="103">
        <v>58.091000000000001</v>
      </c>
      <c r="R425" s="103">
        <v>57.277999999999999</v>
      </c>
      <c r="S425" s="103">
        <v>56.255000000000003</v>
      </c>
      <c r="T425" s="103">
        <v>55.514000000000003</v>
      </c>
      <c r="U425" s="103">
        <v>54.819000000000003</v>
      </c>
      <c r="V425" s="103">
        <v>54.595999999999997</v>
      </c>
      <c r="W425" s="103">
        <v>54.886000000000003</v>
      </c>
      <c r="X425" s="103">
        <v>54.78</v>
      </c>
      <c r="Y425" s="103">
        <v>54.564999999999998</v>
      </c>
      <c r="Z425" s="103">
        <v>55.402999999999999</v>
      </c>
      <c r="AA425" s="103">
        <v>55.557000000000002</v>
      </c>
      <c r="AB425" s="103">
        <v>55.8</v>
      </c>
      <c r="AC425" s="103">
        <v>55.517000000000003</v>
      </c>
      <c r="AD425" s="103">
        <v>55.293999999999997</v>
      </c>
      <c r="AE425" s="103">
        <v>55.106000000000002</v>
      </c>
      <c r="AF425" s="103">
        <v>55.343000000000004</v>
      </c>
      <c r="AG425" s="103">
        <v>56.259</v>
      </c>
      <c r="AH425" s="103">
        <v>56.805</v>
      </c>
      <c r="AI425" s="103">
        <v>57.865000000000002</v>
      </c>
      <c r="AJ425" s="103">
        <v>57.646000000000001</v>
      </c>
      <c r="AK425" s="103">
        <v>57.901000000000003</v>
      </c>
    </row>
    <row r="426" spans="1:37" ht="12.75" customHeight="1">
      <c r="A426" s="89">
        <v>420</v>
      </c>
      <c r="B426" s="89" t="s">
        <v>1067</v>
      </c>
      <c r="C426" s="89" t="s">
        <v>1066</v>
      </c>
      <c r="D426" s="89" t="s">
        <v>1039</v>
      </c>
      <c r="E426" s="89"/>
      <c r="F426" s="89"/>
      <c r="G426" s="89" t="s">
        <v>80</v>
      </c>
      <c r="H426" s="89" t="s">
        <v>1373</v>
      </c>
      <c r="I426" s="103">
        <v>85.355000000000004</v>
      </c>
      <c r="J426" s="103">
        <v>87.227999999999994</v>
      </c>
      <c r="K426" s="103">
        <v>88.852999999999994</v>
      </c>
      <c r="L426" s="103">
        <v>89.456999999999994</v>
      </c>
      <c r="M426" s="103">
        <v>89.608999999999995</v>
      </c>
      <c r="N426" s="103">
        <v>90.97</v>
      </c>
      <c r="O426" s="103">
        <v>92.335999999999999</v>
      </c>
      <c r="P426" s="103">
        <v>95.016000000000005</v>
      </c>
      <c r="Q426" s="103">
        <v>95.87</v>
      </c>
      <c r="R426" s="103">
        <v>96.415999999999997</v>
      </c>
      <c r="S426" s="103">
        <v>95.802000000000007</v>
      </c>
      <c r="T426" s="103">
        <v>97.414000000000001</v>
      </c>
      <c r="U426" s="103">
        <v>98.438000000000002</v>
      </c>
      <c r="V426" s="103">
        <v>99.218999999999994</v>
      </c>
      <c r="W426" s="103">
        <v>101.294</v>
      </c>
      <c r="X426" s="103">
        <v>102.809</v>
      </c>
      <c r="Y426" s="103">
        <v>106.059</v>
      </c>
      <c r="Z426" s="103">
        <v>105.661</v>
      </c>
      <c r="AA426" s="103">
        <v>106.304</v>
      </c>
      <c r="AB426" s="103">
        <v>106.54900000000001</v>
      </c>
      <c r="AC426" s="103">
        <v>106.798</v>
      </c>
      <c r="AD426" s="103">
        <v>108.688</v>
      </c>
      <c r="AE426" s="103">
        <v>111.06399999999999</v>
      </c>
      <c r="AF426" s="103">
        <v>113.035</v>
      </c>
      <c r="AG426" s="103">
        <v>115.562</v>
      </c>
      <c r="AH426" s="103">
        <v>117.721</v>
      </c>
      <c r="AI426" s="103">
        <v>118.883</v>
      </c>
      <c r="AJ426" s="103">
        <v>119.345</v>
      </c>
      <c r="AK426" s="103">
        <v>120.202</v>
      </c>
    </row>
    <row r="427" spans="1:37" ht="24.75" customHeight="1">
      <c r="A427" s="89">
        <v>421</v>
      </c>
      <c r="B427" s="4" t="s">
        <v>1125</v>
      </c>
      <c r="C427" s="4" t="s">
        <v>1124</v>
      </c>
      <c r="D427" s="4" t="s">
        <v>1073</v>
      </c>
      <c r="E427" s="89" t="s">
        <v>212</v>
      </c>
      <c r="F427" s="89" t="s">
        <v>118</v>
      </c>
      <c r="G427" s="89"/>
      <c r="H427" s="4" t="s">
        <v>1070</v>
      </c>
      <c r="I427" s="102">
        <v>1046.7570000000001</v>
      </c>
      <c r="J427" s="102">
        <v>1051.9829999999999</v>
      </c>
      <c r="K427" s="102">
        <v>1065.93</v>
      </c>
      <c r="L427" s="102">
        <v>1053.181</v>
      </c>
      <c r="M427" s="102">
        <v>1042.663</v>
      </c>
      <c r="N427" s="102">
        <v>1065.951</v>
      </c>
      <c r="O427" s="102">
        <v>1087.3119999999999</v>
      </c>
      <c r="P427" s="102">
        <v>1080.154</v>
      </c>
      <c r="Q427" s="102">
        <v>1057.7460000000001</v>
      </c>
      <c r="R427" s="102">
        <v>1035.8499999999999</v>
      </c>
      <c r="S427" s="102">
        <v>1012.264</v>
      </c>
      <c r="T427" s="102">
        <v>1018.002</v>
      </c>
      <c r="U427" s="102">
        <v>1009.385</v>
      </c>
      <c r="V427" s="102">
        <v>1017.096</v>
      </c>
      <c r="W427" s="102">
        <v>1034.95</v>
      </c>
      <c r="X427" s="102">
        <v>1041.8620000000001</v>
      </c>
      <c r="Y427" s="102">
        <v>1036.5170000000001</v>
      </c>
      <c r="Z427" s="102">
        <v>1044.7090000000001</v>
      </c>
      <c r="AA427" s="102">
        <v>1049.271</v>
      </c>
      <c r="AB427" s="102">
        <v>1049.7270000000001</v>
      </c>
      <c r="AC427" s="102">
        <v>1044.4829999999999</v>
      </c>
      <c r="AD427" s="102">
        <v>1040.9960000000001</v>
      </c>
      <c r="AE427" s="102">
        <v>1040.905</v>
      </c>
      <c r="AF427" s="102">
        <v>1041.2260000000001</v>
      </c>
      <c r="AG427" s="102">
        <v>1045.001</v>
      </c>
      <c r="AH427" s="102">
        <v>1047.8330000000001</v>
      </c>
      <c r="AI427" s="102">
        <v>1045.4590000000001</v>
      </c>
      <c r="AJ427" s="102">
        <v>1026.191</v>
      </c>
      <c r="AK427" s="102">
        <v>1019.429</v>
      </c>
    </row>
    <row r="428" spans="1:37" ht="12.75" customHeight="1">
      <c r="A428" s="89">
        <v>422</v>
      </c>
      <c r="B428" s="89" t="s">
        <v>1072</v>
      </c>
      <c r="C428" s="89" t="s">
        <v>1071</v>
      </c>
      <c r="D428" s="89" t="s">
        <v>1073</v>
      </c>
      <c r="E428" s="89"/>
      <c r="F428" s="89"/>
      <c r="G428" s="89" t="s">
        <v>80</v>
      </c>
      <c r="H428" s="89" t="s">
        <v>1298</v>
      </c>
      <c r="I428" s="105" t="s">
        <v>1436</v>
      </c>
      <c r="J428" s="105" t="s">
        <v>1436</v>
      </c>
      <c r="K428" s="105" t="s">
        <v>1436</v>
      </c>
      <c r="L428" s="105" t="s">
        <v>1436</v>
      </c>
      <c r="M428" s="105" t="s">
        <v>1436</v>
      </c>
      <c r="N428" s="105" t="s">
        <v>1436</v>
      </c>
      <c r="O428" s="105" t="s">
        <v>1436</v>
      </c>
      <c r="P428" s="103">
        <v>140.58099999999999</v>
      </c>
      <c r="Q428" s="103">
        <v>139.285</v>
      </c>
      <c r="R428" s="103">
        <v>136.25299999999999</v>
      </c>
      <c r="S428" s="103">
        <v>133.41</v>
      </c>
      <c r="T428" s="103">
        <v>134.47900000000001</v>
      </c>
      <c r="U428" s="103">
        <v>131.65</v>
      </c>
      <c r="V428" s="103">
        <v>133.994</v>
      </c>
      <c r="W428" s="103">
        <v>136.76900000000001</v>
      </c>
      <c r="X428" s="103">
        <v>137.886</v>
      </c>
      <c r="Y428" s="103">
        <v>138.136</v>
      </c>
      <c r="Z428" s="103">
        <v>139.83500000000001</v>
      </c>
      <c r="AA428" s="103">
        <v>141.87700000000001</v>
      </c>
      <c r="AB428" s="103">
        <v>139.90199999999999</v>
      </c>
      <c r="AC428" s="103">
        <v>140.798</v>
      </c>
      <c r="AD428" s="103">
        <v>140.22499999999999</v>
      </c>
      <c r="AE428" s="103">
        <v>140.84800000000001</v>
      </c>
      <c r="AF428" s="103">
        <v>141.685</v>
      </c>
      <c r="AG428" s="103">
        <v>143.315</v>
      </c>
      <c r="AH428" s="103">
        <v>141.89599999999999</v>
      </c>
      <c r="AI428" s="103">
        <v>143.54599999999999</v>
      </c>
      <c r="AJ428" s="103">
        <v>143.583</v>
      </c>
      <c r="AK428" s="103">
        <v>143.666</v>
      </c>
    </row>
    <row r="429" spans="1:37" ht="12.75" customHeight="1">
      <c r="A429" s="89">
        <v>423</v>
      </c>
      <c r="B429" s="89" t="s">
        <v>1075</v>
      </c>
      <c r="C429" s="89" t="s">
        <v>1074</v>
      </c>
      <c r="D429" s="89" t="s">
        <v>1073</v>
      </c>
      <c r="E429" s="89"/>
      <c r="F429" s="89"/>
      <c r="G429" s="89" t="s">
        <v>80</v>
      </c>
      <c r="H429" s="89" t="s">
        <v>1299</v>
      </c>
      <c r="I429" s="105" t="s">
        <v>1436</v>
      </c>
      <c r="J429" s="105" t="s">
        <v>1436</v>
      </c>
      <c r="K429" s="105" t="s">
        <v>1436</v>
      </c>
      <c r="L429" s="105" t="s">
        <v>1436</v>
      </c>
      <c r="M429" s="105" t="s">
        <v>1436</v>
      </c>
      <c r="N429" s="105" t="s">
        <v>1436</v>
      </c>
      <c r="O429" s="105" t="s">
        <v>1436</v>
      </c>
      <c r="P429" s="103">
        <v>57.887999999999998</v>
      </c>
      <c r="Q429" s="103">
        <v>56.084000000000003</v>
      </c>
      <c r="R429" s="103">
        <v>54.664999999999999</v>
      </c>
      <c r="S429" s="103">
        <v>54.231000000000002</v>
      </c>
      <c r="T429" s="103">
        <v>54.973999999999997</v>
      </c>
      <c r="U429" s="103">
        <v>54.654000000000003</v>
      </c>
      <c r="V429" s="103">
        <v>55.603000000000002</v>
      </c>
      <c r="W429" s="103">
        <v>56.417999999999999</v>
      </c>
      <c r="X429" s="103">
        <v>55.499000000000002</v>
      </c>
      <c r="Y429" s="103">
        <v>54.107999999999997</v>
      </c>
      <c r="Z429" s="103">
        <v>54.185000000000002</v>
      </c>
      <c r="AA429" s="103">
        <v>53.420999999999999</v>
      </c>
      <c r="AB429" s="103">
        <v>51.875999999999998</v>
      </c>
      <c r="AC429" s="103">
        <v>50.774999999999999</v>
      </c>
      <c r="AD429" s="103">
        <v>50.384999999999998</v>
      </c>
      <c r="AE429" s="103">
        <v>48.963999999999999</v>
      </c>
      <c r="AF429" s="103">
        <v>48.319000000000003</v>
      </c>
      <c r="AG429" s="103">
        <v>48.220999999999997</v>
      </c>
      <c r="AH429" s="103">
        <v>48.493000000000002</v>
      </c>
      <c r="AI429" s="103">
        <v>48.56</v>
      </c>
      <c r="AJ429" s="103">
        <v>48.152999999999999</v>
      </c>
      <c r="AK429" s="103">
        <v>48.444000000000003</v>
      </c>
    </row>
    <row r="430" spans="1:37" ht="12.75" customHeight="1">
      <c r="A430" s="89">
        <v>424</v>
      </c>
      <c r="B430" s="89" t="s">
        <v>1077</v>
      </c>
      <c r="C430" s="89" t="s">
        <v>1076</v>
      </c>
      <c r="D430" s="89" t="s">
        <v>1073</v>
      </c>
      <c r="E430" s="89"/>
      <c r="F430" s="89"/>
      <c r="G430" s="89" t="s">
        <v>80</v>
      </c>
      <c r="H430" s="89" t="s">
        <v>1300</v>
      </c>
      <c r="I430" s="105" t="s">
        <v>1436</v>
      </c>
      <c r="J430" s="105" t="s">
        <v>1436</v>
      </c>
      <c r="K430" s="105" t="s">
        <v>1436</v>
      </c>
      <c r="L430" s="105" t="s">
        <v>1436</v>
      </c>
      <c r="M430" s="105" t="s">
        <v>1436</v>
      </c>
      <c r="N430" s="105" t="s">
        <v>1436</v>
      </c>
      <c r="O430" s="105" t="s">
        <v>1436</v>
      </c>
      <c r="P430" s="103">
        <v>57.923000000000002</v>
      </c>
      <c r="Q430" s="103">
        <v>58.933</v>
      </c>
      <c r="R430" s="103">
        <v>57.945</v>
      </c>
      <c r="S430" s="103">
        <v>56.540999999999997</v>
      </c>
      <c r="T430" s="103">
        <v>56.588000000000001</v>
      </c>
      <c r="U430" s="103">
        <v>56.173999999999999</v>
      </c>
      <c r="V430" s="103">
        <v>57.350999999999999</v>
      </c>
      <c r="W430" s="103">
        <v>59.475999999999999</v>
      </c>
      <c r="X430" s="103">
        <v>61.676000000000002</v>
      </c>
      <c r="Y430" s="103">
        <v>61.865000000000002</v>
      </c>
      <c r="Z430" s="103">
        <v>63.978000000000002</v>
      </c>
      <c r="AA430" s="103">
        <v>66.058000000000007</v>
      </c>
      <c r="AB430" s="103">
        <v>66.930000000000007</v>
      </c>
      <c r="AC430" s="103">
        <v>67.308000000000007</v>
      </c>
      <c r="AD430" s="103">
        <v>68.481999999999999</v>
      </c>
      <c r="AE430" s="103">
        <v>69.141000000000005</v>
      </c>
      <c r="AF430" s="103">
        <v>69.599000000000004</v>
      </c>
      <c r="AG430" s="103">
        <v>70.507999999999996</v>
      </c>
      <c r="AH430" s="103">
        <v>71.947999999999993</v>
      </c>
      <c r="AI430" s="103">
        <v>73.125</v>
      </c>
      <c r="AJ430" s="103">
        <v>72.917000000000002</v>
      </c>
      <c r="AK430" s="103">
        <v>73.248000000000005</v>
      </c>
    </row>
    <row r="431" spans="1:37" ht="12.75" customHeight="1">
      <c r="A431" s="89">
        <v>425</v>
      </c>
      <c r="B431" s="89" t="s">
        <v>1079</v>
      </c>
      <c r="C431" s="89" t="s">
        <v>1078</v>
      </c>
      <c r="D431" s="89" t="s">
        <v>1073</v>
      </c>
      <c r="E431" s="89"/>
      <c r="F431" s="89"/>
      <c r="G431" s="89" t="s">
        <v>80</v>
      </c>
      <c r="H431" s="89" t="s">
        <v>1301</v>
      </c>
      <c r="I431" s="105" t="s">
        <v>1436</v>
      </c>
      <c r="J431" s="105" t="s">
        <v>1436</v>
      </c>
      <c r="K431" s="105" t="s">
        <v>1436</v>
      </c>
      <c r="L431" s="105" t="s">
        <v>1436</v>
      </c>
      <c r="M431" s="105" t="s">
        <v>1436</v>
      </c>
      <c r="N431" s="105" t="s">
        <v>1436</v>
      </c>
      <c r="O431" s="105" t="s">
        <v>1436</v>
      </c>
      <c r="P431" s="103">
        <v>26.478000000000002</v>
      </c>
      <c r="Q431" s="103">
        <v>26.175000000000001</v>
      </c>
      <c r="R431" s="103">
        <v>25.26</v>
      </c>
      <c r="S431" s="103">
        <v>24.337</v>
      </c>
      <c r="T431" s="103">
        <v>24.364999999999998</v>
      </c>
      <c r="U431" s="103">
        <v>24.538</v>
      </c>
      <c r="V431" s="103">
        <v>25.141999999999999</v>
      </c>
      <c r="W431" s="103">
        <v>25.001999999999999</v>
      </c>
      <c r="X431" s="103">
        <v>23.766999999999999</v>
      </c>
      <c r="Y431" s="103">
        <v>22.943999999999999</v>
      </c>
      <c r="Z431" s="103">
        <v>22.663</v>
      </c>
      <c r="AA431" s="103">
        <v>22.701000000000001</v>
      </c>
      <c r="AB431" s="103">
        <v>22.361000000000001</v>
      </c>
      <c r="AC431" s="103">
        <v>22.189</v>
      </c>
      <c r="AD431" s="103">
        <v>21.384</v>
      </c>
      <c r="AE431" s="103">
        <v>21.381</v>
      </c>
      <c r="AF431" s="103">
        <v>20.925000000000001</v>
      </c>
      <c r="AG431" s="103">
        <v>20.951000000000001</v>
      </c>
      <c r="AH431" s="103">
        <v>21.306000000000001</v>
      </c>
      <c r="AI431" s="103">
        <v>21.001000000000001</v>
      </c>
      <c r="AJ431" s="103">
        <v>20.198</v>
      </c>
      <c r="AK431" s="103">
        <v>19.968</v>
      </c>
    </row>
    <row r="432" spans="1:37" ht="12.75" customHeight="1">
      <c r="A432" s="89">
        <v>426</v>
      </c>
      <c r="B432" s="89" t="s">
        <v>1081</v>
      </c>
      <c r="C432" s="89" t="s">
        <v>1080</v>
      </c>
      <c r="D432" s="89" t="s">
        <v>1073</v>
      </c>
      <c r="E432" s="89"/>
      <c r="F432" s="89"/>
      <c r="G432" s="89" t="s">
        <v>80</v>
      </c>
      <c r="H432" s="89" t="s">
        <v>1302</v>
      </c>
      <c r="I432" s="105" t="s">
        <v>1436</v>
      </c>
      <c r="J432" s="105" t="s">
        <v>1436</v>
      </c>
      <c r="K432" s="105" t="s">
        <v>1436</v>
      </c>
      <c r="L432" s="105" t="s">
        <v>1436</v>
      </c>
      <c r="M432" s="105" t="s">
        <v>1436</v>
      </c>
      <c r="N432" s="105" t="s">
        <v>1436</v>
      </c>
      <c r="O432" s="105" t="s">
        <v>1436</v>
      </c>
      <c r="P432" s="103">
        <v>34.773000000000003</v>
      </c>
      <c r="Q432" s="103">
        <v>34.082999999999998</v>
      </c>
      <c r="R432" s="103">
        <v>33.222999999999999</v>
      </c>
      <c r="S432" s="103">
        <v>32.237000000000002</v>
      </c>
      <c r="T432" s="103">
        <v>32.161999999999999</v>
      </c>
      <c r="U432" s="103">
        <v>31.86</v>
      </c>
      <c r="V432" s="103">
        <v>32.24</v>
      </c>
      <c r="W432" s="103">
        <v>32.645000000000003</v>
      </c>
      <c r="X432" s="103">
        <v>33.299999999999997</v>
      </c>
      <c r="Y432" s="103">
        <v>34.308</v>
      </c>
      <c r="Z432" s="103">
        <v>34.564999999999998</v>
      </c>
      <c r="AA432" s="103">
        <v>34.658000000000001</v>
      </c>
      <c r="AB432" s="103">
        <v>34.777000000000001</v>
      </c>
      <c r="AC432" s="103">
        <v>34.314999999999998</v>
      </c>
      <c r="AD432" s="103">
        <v>33.558999999999997</v>
      </c>
      <c r="AE432" s="103">
        <v>33.844000000000001</v>
      </c>
      <c r="AF432" s="103">
        <v>33.944000000000003</v>
      </c>
      <c r="AG432" s="103">
        <v>34.094999999999999</v>
      </c>
      <c r="AH432" s="103">
        <v>34.305</v>
      </c>
      <c r="AI432" s="103">
        <v>34.351999999999997</v>
      </c>
      <c r="AJ432" s="103">
        <v>34.427</v>
      </c>
      <c r="AK432" s="103">
        <v>34.44</v>
      </c>
    </row>
    <row r="433" spans="1:37" ht="12.75" customHeight="1">
      <c r="A433" s="89">
        <v>427</v>
      </c>
      <c r="B433" s="89" t="s">
        <v>1085</v>
      </c>
      <c r="C433" s="89" t="s">
        <v>1084</v>
      </c>
      <c r="D433" s="89" t="s">
        <v>1073</v>
      </c>
      <c r="E433" s="89"/>
      <c r="F433" s="89"/>
      <c r="G433" s="89" t="s">
        <v>80</v>
      </c>
      <c r="H433" s="89" t="s">
        <v>1374</v>
      </c>
      <c r="I433" s="105" t="s">
        <v>1436</v>
      </c>
      <c r="J433" s="105" t="s">
        <v>1436</v>
      </c>
      <c r="K433" s="105" t="s">
        <v>1436</v>
      </c>
      <c r="L433" s="105" t="s">
        <v>1436</v>
      </c>
      <c r="M433" s="105" t="s">
        <v>1436</v>
      </c>
      <c r="N433" s="105" t="s">
        <v>1436</v>
      </c>
      <c r="O433" s="105" t="s">
        <v>1436</v>
      </c>
      <c r="P433" s="103">
        <v>42.058999999999997</v>
      </c>
      <c r="Q433" s="103">
        <v>41.411999999999999</v>
      </c>
      <c r="R433" s="103">
        <v>40.933</v>
      </c>
      <c r="S433" s="103">
        <v>40.475000000000001</v>
      </c>
      <c r="T433" s="103">
        <v>41.052999999999997</v>
      </c>
      <c r="U433" s="103">
        <v>40.965000000000003</v>
      </c>
      <c r="V433" s="103">
        <v>41.38</v>
      </c>
      <c r="W433" s="103">
        <v>42.6</v>
      </c>
      <c r="X433" s="103">
        <v>43.359000000000002</v>
      </c>
      <c r="Y433" s="103">
        <v>43.372999999999998</v>
      </c>
      <c r="Z433" s="103">
        <v>44.411000000000001</v>
      </c>
      <c r="AA433" s="103">
        <v>45.045000000000002</v>
      </c>
      <c r="AB433" s="103">
        <v>45.720999999999997</v>
      </c>
      <c r="AC433" s="103">
        <v>45.445</v>
      </c>
      <c r="AD433" s="103">
        <v>45.256</v>
      </c>
      <c r="AE433" s="103">
        <v>45.237000000000002</v>
      </c>
      <c r="AF433" s="103">
        <v>46.066000000000003</v>
      </c>
      <c r="AG433" s="103">
        <v>46.197000000000003</v>
      </c>
      <c r="AH433" s="103">
        <v>46.408000000000001</v>
      </c>
      <c r="AI433" s="103">
        <v>46.07</v>
      </c>
      <c r="AJ433" s="103">
        <v>45.408999999999999</v>
      </c>
      <c r="AK433" s="103">
        <v>45.173999999999999</v>
      </c>
    </row>
    <row r="434" spans="1:37" ht="12.75" customHeight="1">
      <c r="A434" s="89">
        <v>428</v>
      </c>
      <c r="B434" s="89" t="s">
        <v>1087</v>
      </c>
      <c r="C434" s="89" t="s">
        <v>1086</v>
      </c>
      <c r="D434" s="89" t="s">
        <v>1073</v>
      </c>
      <c r="E434" s="89"/>
      <c r="F434" s="89"/>
      <c r="G434" s="89" t="s">
        <v>80</v>
      </c>
      <c r="H434" s="89" t="s">
        <v>1375</v>
      </c>
      <c r="I434" s="105" t="s">
        <v>1436</v>
      </c>
      <c r="J434" s="105" t="s">
        <v>1436</v>
      </c>
      <c r="K434" s="105" t="s">
        <v>1436</v>
      </c>
      <c r="L434" s="105" t="s">
        <v>1436</v>
      </c>
      <c r="M434" s="105" t="s">
        <v>1436</v>
      </c>
      <c r="N434" s="105" t="s">
        <v>1436</v>
      </c>
      <c r="O434" s="105" t="s">
        <v>1436</v>
      </c>
      <c r="P434" s="103">
        <v>42.75</v>
      </c>
      <c r="Q434" s="103">
        <v>40.465000000000003</v>
      </c>
      <c r="R434" s="103">
        <v>39.173999999999999</v>
      </c>
      <c r="S434" s="103">
        <v>38.026000000000003</v>
      </c>
      <c r="T434" s="103">
        <v>38.228000000000002</v>
      </c>
      <c r="U434" s="103">
        <v>38.554000000000002</v>
      </c>
      <c r="V434" s="103">
        <v>38.271000000000001</v>
      </c>
      <c r="W434" s="103">
        <v>38.661999999999999</v>
      </c>
      <c r="X434" s="103">
        <v>39.029000000000003</v>
      </c>
      <c r="Y434" s="103">
        <v>38.646999999999998</v>
      </c>
      <c r="Z434" s="103">
        <v>38.923999999999999</v>
      </c>
      <c r="AA434" s="103">
        <v>38.25</v>
      </c>
      <c r="AB434" s="103">
        <v>38.752000000000002</v>
      </c>
      <c r="AC434" s="103">
        <v>38.731999999999999</v>
      </c>
      <c r="AD434" s="103">
        <v>39.185000000000002</v>
      </c>
      <c r="AE434" s="103">
        <v>39.479999999999997</v>
      </c>
      <c r="AF434" s="103">
        <v>39.435000000000002</v>
      </c>
      <c r="AG434" s="103">
        <v>39.563000000000002</v>
      </c>
      <c r="AH434" s="103">
        <v>39.154000000000003</v>
      </c>
      <c r="AI434" s="103">
        <v>38.819000000000003</v>
      </c>
      <c r="AJ434" s="103">
        <v>38.01</v>
      </c>
      <c r="AK434" s="103">
        <v>37.231000000000002</v>
      </c>
    </row>
    <row r="435" spans="1:37" ht="12.75" customHeight="1">
      <c r="A435" s="89">
        <v>429</v>
      </c>
      <c r="B435" s="89" t="s">
        <v>1092</v>
      </c>
      <c r="C435" s="89" t="s">
        <v>1091</v>
      </c>
      <c r="D435" s="89" t="s">
        <v>1073</v>
      </c>
      <c r="E435" s="89"/>
      <c r="F435" s="89"/>
      <c r="G435" s="89" t="s">
        <v>80</v>
      </c>
      <c r="H435" s="89" t="s">
        <v>1093</v>
      </c>
      <c r="I435" s="105" t="s">
        <v>1436</v>
      </c>
      <c r="J435" s="105" t="s">
        <v>1436</v>
      </c>
      <c r="K435" s="105" t="s">
        <v>1436</v>
      </c>
      <c r="L435" s="105" t="s">
        <v>1436</v>
      </c>
      <c r="M435" s="105" t="s">
        <v>1436</v>
      </c>
      <c r="N435" s="105" t="s">
        <v>1436</v>
      </c>
      <c r="O435" s="105" t="s">
        <v>1436</v>
      </c>
      <c r="P435" s="103">
        <v>48.335999999999999</v>
      </c>
      <c r="Q435" s="103">
        <v>46.930999999999997</v>
      </c>
      <c r="R435" s="103">
        <v>45.673999999999999</v>
      </c>
      <c r="S435" s="103">
        <v>44.682000000000002</v>
      </c>
      <c r="T435" s="103">
        <v>44.628</v>
      </c>
      <c r="U435" s="103">
        <v>44.378</v>
      </c>
      <c r="V435" s="103">
        <v>44.256</v>
      </c>
      <c r="W435" s="103">
        <v>44.87</v>
      </c>
      <c r="X435" s="103">
        <v>45.381</v>
      </c>
      <c r="Y435" s="103">
        <v>45.499000000000002</v>
      </c>
      <c r="Z435" s="103">
        <v>45.774999999999999</v>
      </c>
      <c r="AA435" s="103">
        <v>45.997999999999998</v>
      </c>
      <c r="AB435" s="103">
        <v>46.116999999999997</v>
      </c>
      <c r="AC435" s="103">
        <v>46.369</v>
      </c>
      <c r="AD435" s="103">
        <v>46.290999999999997</v>
      </c>
      <c r="AE435" s="103">
        <v>46.725000000000001</v>
      </c>
      <c r="AF435" s="103">
        <v>46.735999999999997</v>
      </c>
      <c r="AG435" s="103">
        <v>47.076999999999998</v>
      </c>
      <c r="AH435" s="103">
        <v>47.354999999999997</v>
      </c>
      <c r="AI435" s="103">
        <v>46.886000000000003</v>
      </c>
      <c r="AJ435" s="103">
        <v>45.970999999999997</v>
      </c>
      <c r="AK435" s="103">
        <v>45.790999999999997</v>
      </c>
    </row>
    <row r="436" spans="1:37" ht="12.75" customHeight="1">
      <c r="A436" s="89">
        <v>430</v>
      </c>
      <c r="B436" s="89" t="s">
        <v>1095</v>
      </c>
      <c r="C436" s="89" t="s">
        <v>1094</v>
      </c>
      <c r="D436" s="89" t="s">
        <v>1073</v>
      </c>
      <c r="E436" s="89"/>
      <c r="F436" s="89"/>
      <c r="G436" s="89" t="s">
        <v>80</v>
      </c>
      <c r="H436" s="89" t="s">
        <v>1096</v>
      </c>
      <c r="I436" s="105" t="s">
        <v>1436</v>
      </c>
      <c r="J436" s="105" t="s">
        <v>1436</v>
      </c>
      <c r="K436" s="105" t="s">
        <v>1436</v>
      </c>
      <c r="L436" s="105" t="s">
        <v>1436</v>
      </c>
      <c r="M436" s="105" t="s">
        <v>1436</v>
      </c>
      <c r="N436" s="105" t="s">
        <v>1436</v>
      </c>
      <c r="O436" s="105" t="s">
        <v>1436</v>
      </c>
      <c r="P436" s="103">
        <v>37.503999999999998</v>
      </c>
      <c r="Q436" s="103">
        <v>34.930999999999997</v>
      </c>
      <c r="R436" s="103">
        <v>33.630000000000003</v>
      </c>
      <c r="S436" s="103">
        <v>32.430999999999997</v>
      </c>
      <c r="T436" s="103">
        <v>32.137</v>
      </c>
      <c r="U436" s="103">
        <v>31.193000000000001</v>
      </c>
      <c r="V436" s="103">
        <v>31.033000000000001</v>
      </c>
      <c r="W436" s="103">
        <v>31.608000000000001</v>
      </c>
      <c r="X436" s="103">
        <v>31.63</v>
      </c>
      <c r="Y436" s="103">
        <v>31.302</v>
      </c>
      <c r="Z436" s="103">
        <v>30.779</v>
      </c>
      <c r="AA436" s="103">
        <v>30.068999999999999</v>
      </c>
      <c r="AB436" s="103">
        <v>30.042000000000002</v>
      </c>
      <c r="AC436" s="103">
        <v>29.577999999999999</v>
      </c>
      <c r="AD436" s="103">
        <v>29.698</v>
      </c>
      <c r="AE436" s="103">
        <v>29.334</v>
      </c>
      <c r="AF436" s="103">
        <v>28.998999999999999</v>
      </c>
      <c r="AG436" s="103">
        <v>28.991</v>
      </c>
      <c r="AH436" s="103">
        <v>28.683</v>
      </c>
      <c r="AI436" s="103">
        <v>28.161999999999999</v>
      </c>
      <c r="AJ436" s="103">
        <v>26.852</v>
      </c>
      <c r="AK436" s="103">
        <v>26.672999999999998</v>
      </c>
    </row>
    <row r="437" spans="1:37" ht="12.75" customHeight="1">
      <c r="A437" s="89">
        <v>431</v>
      </c>
      <c r="B437" s="89" t="s">
        <v>1098</v>
      </c>
      <c r="C437" s="89" t="s">
        <v>1097</v>
      </c>
      <c r="D437" s="89" t="s">
        <v>1073</v>
      </c>
      <c r="E437" s="89"/>
      <c r="F437" s="89"/>
      <c r="G437" s="89" t="s">
        <v>80</v>
      </c>
      <c r="H437" s="89" t="s">
        <v>1376</v>
      </c>
      <c r="I437" s="105" t="s">
        <v>1436</v>
      </c>
      <c r="J437" s="105" t="s">
        <v>1436</v>
      </c>
      <c r="K437" s="105" t="s">
        <v>1436</v>
      </c>
      <c r="L437" s="105" t="s">
        <v>1436</v>
      </c>
      <c r="M437" s="105" t="s">
        <v>1436</v>
      </c>
      <c r="N437" s="105" t="s">
        <v>1436</v>
      </c>
      <c r="O437" s="105" t="s">
        <v>1436</v>
      </c>
      <c r="P437" s="103">
        <v>63.247999999999998</v>
      </c>
      <c r="Q437" s="103">
        <v>62.128999999999998</v>
      </c>
      <c r="R437" s="103">
        <v>61.28</v>
      </c>
      <c r="S437" s="103">
        <v>59.302999999999997</v>
      </c>
      <c r="T437" s="103">
        <v>59.046999999999997</v>
      </c>
      <c r="U437" s="103">
        <v>58.957999999999998</v>
      </c>
      <c r="V437" s="103">
        <v>58.951000000000001</v>
      </c>
      <c r="W437" s="103">
        <v>59.134999999999998</v>
      </c>
      <c r="X437" s="103">
        <v>59.433</v>
      </c>
      <c r="Y437" s="103">
        <v>58.420999999999999</v>
      </c>
      <c r="Z437" s="103">
        <v>58.103999999999999</v>
      </c>
      <c r="AA437" s="103">
        <v>59.215000000000003</v>
      </c>
      <c r="AB437" s="103">
        <v>59.003999999999998</v>
      </c>
      <c r="AC437" s="103">
        <v>58.594000000000001</v>
      </c>
      <c r="AD437" s="103">
        <v>58.71</v>
      </c>
      <c r="AE437" s="103">
        <v>58.802999999999997</v>
      </c>
      <c r="AF437" s="103">
        <v>58.674999999999997</v>
      </c>
      <c r="AG437" s="103">
        <v>58.624000000000002</v>
      </c>
      <c r="AH437" s="103">
        <v>58.582999999999998</v>
      </c>
      <c r="AI437" s="103">
        <v>58.478999999999999</v>
      </c>
      <c r="AJ437" s="103">
        <v>57.606000000000002</v>
      </c>
      <c r="AK437" s="103">
        <v>57.276000000000003</v>
      </c>
    </row>
    <row r="438" spans="1:37" ht="12.75" customHeight="1">
      <c r="A438" s="89">
        <v>432</v>
      </c>
      <c r="B438" s="89" t="s">
        <v>1100</v>
      </c>
      <c r="C438" s="89" t="s">
        <v>1099</v>
      </c>
      <c r="D438" s="89" t="s">
        <v>1073</v>
      </c>
      <c r="E438" s="89"/>
      <c r="F438" s="89"/>
      <c r="G438" s="89" t="s">
        <v>80</v>
      </c>
      <c r="H438" s="89" t="s">
        <v>1377</v>
      </c>
      <c r="I438" s="105" t="s">
        <v>1436</v>
      </c>
      <c r="J438" s="105" t="s">
        <v>1436</v>
      </c>
      <c r="K438" s="105" t="s">
        <v>1436</v>
      </c>
      <c r="L438" s="105" t="s">
        <v>1436</v>
      </c>
      <c r="M438" s="105" t="s">
        <v>1436</v>
      </c>
      <c r="N438" s="105" t="s">
        <v>1436</v>
      </c>
      <c r="O438" s="105" t="s">
        <v>1436</v>
      </c>
      <c r="P438" s="103">
        <v>64.447000000000003</v>
      </c>
      <c r="Q438" s="103">
        <v>63.545999999999999</v>
      </c>
      <c r="R438" s="103">
        <v>62.823</v>
      </c>
      <c r="S438" s="103">
        <v>61.811999999999998</v>
      </c>
      <c r="T438" s="103">
        <v>62.445</v>
      </c>
      <c r="U438" s="103">
        <v>62.741</v>
      </c>
      <c r="V438" s="103">
        <v>63.043999999999997</v>
      </c>
      <c r="W438" s="103">
        <v>64.692999999999998</v>
      </c>
      <c r="X438" s="103">
        <v>64.900000000000006</v>
      </c>
      <c r="Y438" s="103">
        <v>62.482999999999997</v>
      </c>
      <c r="Z438" s="103">
        <v>62.298000000000002</v>
      </c>
      <c r="AA438" s="103">
        <v>62.569000000000003</v>
      </c>
      <c r="AB438" s="103">
        <v>62.844000000000001</v>
      </c>
      <c r="AC438" s="103">
        <v>62.85</v>
      </c>
      <c r="AD438" s="103">
        <v>62.926000000000002</v>
      </c>
      <c r="AE438" s="103">
        <v>63.484000000000002</v>
      </c>
      <c r="AF438" s="103">
        <v>63.429000000000002</v>
      </c>
      <c r="AG438" s="103">
        <v>63.707999999999998</v>
      </c>
      <c r="AH438" s="103">
        <v>64.980999999999995</v>
      </c>
      <c r="AI438" s="103">
        <v>64.754999999999995</v>
      </c>
      <c r="AJ438" s="103">
        <v>63.500999999999998</v>
      </c>
      <c r="AK438" s="103">
        <v>63.218000000000004</v>
      </c>
    </row>
    <row r="439" spans="1:37" s="5" customFormat="1" ht="12.75" customHeight="1">
      <c r="A439" s="89">
        <v>433</v>
      </c>
      <c r="B439" s="89" t="s">
        <v>1102</v>
      </c>
      <c r="C439" s="89" t="s">
        <v>1101</v>
      </c>
      <c r="D439" s="89" t="s">
        <v>1073</v>
      </c>
      <c r="E439" s="89"/>
      <c r="F439" s="89"/>
      <c r="G439" s="89" t="s">
        <v>80</v>
      </c>
      <c r="H439" s="89" t="s">
        <v>1378</v>
      </c>
      <c r="I439" s="105" t="s">
        <v>1436</v>
      </c>
      <c r="J439" s="105" t="s">
        <v>1436</v>
      </c>
      <c r="K439" s="105" t="s">
        <v>1436</v>
      </c>
      <c r="L439" s="105" t="s">
        <v>1436</v>
      </c>
      <c r="M439" s="105" t="s">
        <v>1436</v>
      </c>
      <c r="N439" s="105" t="s">
        <v>1436</v>
      </c>
      <c r="O439" s="105" t="s">
        <v>1436</v>
      </c>
      <c r="P439" s="103">
        <v>27.81</v>
      </c>
      <c r="Q439" s="103">
        <v>27.279</v>
      </c>
      <c r="R439" s="103">
        <v>26.914000000000001</v>
      </c>
      <c r="S439" s="103">
        <v>26.36</v>
      </c>
      <c r="T439" s="103">
        <v>27.295999999999999</v>
      </c>
      <c r="U439" s="103">
        <v>27.048999999999999</v>
      </c>
      <c r="V439" s="103">
        <v>26.658999999999999</v>
      </c>
      <c r="W439" s="103">
        <v>26.48</v>
      </c>
      <c r="X439" s="103">
        <v>26.736000000000001</v>
      </c>
      <c r="Y439" s="103">
        <v>27.035</v>
      </c>
      <c r="Z439" s="103">
        <v>28.013999999999999</v>
      </c>
      <c r="AA439" s="103">
        <v>28.111000000000001</v>
      </c>
      <c r="AB439" s="103">
        <v>28.414000000000001</v>
      </c>
      <c r="AC439" s="103">
        <v>29.082000000000001</v>
      </c>
      <c r="AD439" s="103">
        <v>29.024000000000001</v>
      </c>
      <c r="AE439" s="103">
        <v>29.001999999999999</v>
      </c>
      <c r="AF439" s="103">
        <v>29.68</v>
      </c>
      <c r="AG439" s="103">
        <v>29.658999999999999</v>
      </c>
      <c r="AH439" s="103">
        <v>29.86</v>
      </c>
      <c r="AI439" s="103">
        <v>29.780999999999999</v>
      </c>
      <c r="AJ439" s="103">
        <v>28.748999999999999</v>
      </c>
      <c r="AK439" s="103">
        <v>28.638999999999999</v>
      </c>
    </row>
    <row r="440" spans="1:37" ht="12.75" customHeight="1">
      <c r="A440" s="89">
        <v>434</v>
      </c>
      <c r="B440" s="89" t="s">
        <v>1104</v>
      </c>
      <c r="C440" s="89" t="s">
        <v>1103</v>
      </c>
      <c r="D440" s="89" t="s">
        <v>1073</v>
      </c>
      <c r="E440" s="89"/>
      <c r="F440" s="89"/>
      <c r="G440" s="89" t="s">
        <v>80</v>
      </c>
      <c r="H440" s="89" t="s">
        <v>1379</v>
      </c>
      <c r="I440" s="105" t="s">
        <v>1436</v>
      </c>
      <c r="J440" s="105" t="s">
        <v>1436</v>
      </c>
      <c r="K440" s="105" t="s">
        <v>1436</v>
      </c>
      <c r="L440" s="105" t="s">
        <v>1436</v>
      </c>
      <c r="M440" s="105" t="s">
        <v>1436</v>
      </c>
      <c r="N440" s="105" t="s">
        <v>1436</v>
      </c>
      <c r="O440" s="105" t="s">
        <v>1436</v>
      </c>
      <c r="P440" s="103">
        <v>26.634</v>
      </c>
      <c r="Q440" s="103">
        <v>26.097999999999999</v>
      </c>
      <c r="R440" s="103">
        <v>25.452000000000002</v>
      </c>
      <c r="S440" s="103">
        <v>24.645</v>
      </c>
      <c r="T440" s="103">
        <v>24.803000000000001</v>
      </c>
      <c r="U440" s="103">
        <v>24.855</v>
      </c>
      <c r="V440" s="103">
        <v>25.315999999999999</v>
      </c>
      <c r="W440" s="103">
        <v>25.916</v>
      </c>
      <c r="X440" s="103">
        <v>25.919</v>
      </c>
      <c r="Y440" s="103">
        <v>25.550999999999998</v>
      </c>
      <c r="Z440" s="103">
        <v>25.966000000000001</v>
      </c>
      <c r="AA440" s="103">
        <v>26.347000000000001</v>
      </c>
      <c r="AB440" s="103">
        <v>26.314</v>
      </c>
      <c r="AC440" s="103">
        <v>25.943999999999999</v>
      </c>
      <c r="AD440" s="103">
        <v>25.872</v>
      </c>
      <c r="AE440" s="103">
        <v>25.81</v>
      </c>
      <c r="AF440" s="103">
        <v>25.748000000000001</v>
      </c>
      <c r="AG440" s="103">
        <v>25.425000000000001</v>
      </c>
      <c r="AH440" s="103">
        <v>25.347000000000001</v>
      </c>
      <c r="AI440" s="103">
        <v>24.75</v>
      </c>
      <c r="AJ440" s="103">
        <v>24.681000000000001</v>
      </c>
      <c r="AK440" s="103">
        <v>23.972000000000001</v>
      </c>
    </row>
    <row r="441" spans="1:37" ht="12.75" customHeight="1">
      <c r="A441" s="89">
        <v>435</v>
      </c>
      <c r="B441" s="89" t="s">
        <v>1106</v>
      </c>
      <c r="C441" s="89" t="s">
        <v>1105</v>
      </c>
      <c r="D441" s="89" t="s">
        <v>1073</v>
      </c>
      <c r="E441" s="89"/>
      <c r="F441" s="89"/>
      <c r="G441" s="89" t="s">
        <v>80</v>
      </c>
      <c r="H441" s="89" t="s">
        <v>1107</v>
      </c>
      <c r="I441" s="105" t="s">
        <v>1436</v>
      </c>
      <c r="J441" s="105" t="s">
        <v>1436</v>
      </c>
      <c r="K441" s="105" t="s">
        <v>1436</v>
      </c>
      <c r="L441" s="105" t="s">
        <v>1436</v>
      </c>
      <c r="M441" s="105" t="s">
        <v>1436</v>
      </c>
      <c r="N441" s="105" t="s">
        <v>1436</v>
      </c>
      <c r="O441" s="105" t="s">
        <v>1436</v>
      </c>
      <c r="P441" s="103">
        <v>47.438000000000002</v>
      </c>
      <c r="Q441" s="103">
        <v>46.99</v>
      </c>
      <c r="R441" s="103">
        <v>45.499000000000002</v>
      </c>
      <c r="S441" s="103">
        <v>44.534999999999997</v>
      </c>
      <c r="T441" s="103">
        <v>44.832000000000001</v>
      </c>
      <c r="U441" s="103">
        <v>44.542999999999999</v>
      </c>
      <c r="V441" s="103">
        <v>45.563000000000002</v>
      </c>
      <c r="W441" s="103">
        <v>46.835000000000001</v>
      </c>
      <c r="X441" s="103">
        <v>48.039000000000001</v>
      </c>
      <c r="Y441" s="103">
        <v>48.417000000000002</v>
      </c>
      <c r="Z441" s="103">
        <v>49.447000000000003</v>
      </c>
      <c r="AA441" s="103">
        <v>49.816000000000003</v>
      </c>
      <c r="AB441" s="103">
        <v>51.100999999999999</v>
      </c>
      <c r="AC441" s="103">
        <v>50.633000000000003</v>
      </c>
      <c r="AD441" s="103">
        <v>49.488999999999997</v>
      </c>
      <c r="AE441" s="103">
        <v>48.887</v>
      </c>
      <c r="AF441" s="103">
        <v>49.268000000000001</v>
      </c>
      <c r="AG441" s="103">
        <v>49.543999999999997</v>
      </c>
      <c r="AH441" s="103">
        <v>50.127000000000002</v>
      </c>
      <c r="AI441" s="103">
        <v>50.256</v>
      </c>
      <c r="AJ441" s="103">
        <v>49.036000000000001</v>
      </c>
      <c r="AK441" s="103">
        <v>49.136000000000003</v>
      </c>
    </row>
    <row r="442" spans="1:37" ht="12.75" customHeight="1">
      <c r="A442" s="89">
        <v>436</v>
      </c>
      <c r="B442" s="89" t="s">
        <v>1109</v>
      </c>
      <c r="C442" s="89" t="s">
        <v>1108</v>
      </c>
      <c r="D442" s="89" t="s">
        <v>1073</v>
      </c>
      <c r="E442" s="89"/>
      <c r="F442" s="89"/>
      <c r="G442" s="89" t="s">
        <v>80</v>
      </c>
      <c r="H442" s="89" t="s">
        <v>1380</v>
      </c>
      <c r="I442" s="105" t="s">
        <v>1436</v>
      </c>
      <c r="J442" s="105" t="s">
        <v>1436</v>
      </c>
      <c r="K442" s="105" t="s">
        <v>1436</v>
      </c>
      <c r="L442" s="105" t="s">
        <v>1436</v>
      </c>
      <c r="M442" s="105" t="s">
        <v>1436</v>
      </c>
      <c r="N442" s="105" t="s">
        <v>1436</v>
      </c>
      <c r="O442" s="105" t="s">
        <v>1436</v>
      </c>
      <c r="P442" s="103">
        <v>34.293999999999997</v>
      </c>
      <c r="Q442" s="103">
        <v>34.08</v>
      </c>
      <c r="R442" s="103">
        <v>32.859000000000002</v>
      </c>
      <c r="S442" s="103">
        <v>31.504999999999999</v>
      </c>
      <c r="T442" s="103">
        <v>31.472999999999999</v>
      </c>
      <c r="U442" s="103">
        <v>30.933</v>
      </c>
      <c r="V442" s="103">
        <v>31.416</v>
      </c>
      <c r="W442" s="103">
        <v>32.167999999999999</v>
      </c>
      <c r="X442" s="103">
        <v>32.369</v>
      </c>
      <c r="Y442" s="103">
        <v>32.863999999999997</v>
      </c>
      <c r="Z442" s="103">
        <v>33.06</v>
      </c>
      <c r="AA442" s="103">
        <v>32.997999999999998</v>
      </c>
      <c r="AB442" s="103">
        <v>32.99</v>
      </c>
      <c r="AC442" s="103">
        <v>32.384</v>
      </c>
      <c r="AD442" s="103">
        <v>32.406999999999996</v>
      </c>
      <c r="AE442" s="103">
        <v>32.612000000000002</v>
      </c>
      <c r="AF442" s="103">
        <v>32.878999999999998</v>
      </c>
      <c r="AG442" s="103">
        <v>33.430999999999997</v>
      </c>
      <c r="AH442" s="103">
        <v>33.582000000000001</v>
      </c>
      <c r="AI442" s="103">
        <v>33.686999999999998</v>
      </c>
      <c r="AJ442" s="103">
        <v>32.959000000000003</v>
      </c>
      <c r="AK442" s="103">
        <v>32.905999999999999</v>
      </c>
    </row>
    <row r="443" spans="1:37" ht="12.75" customHeight="1">
      <c r="A443" s="89">
        <v>437</v>
      </c>
      <c r="B443" s="89" t="s">
        <v>1111</v>
      </c>
      <c r="C443" s="89" t="s">
        <v>1110</v>
      </c>
      <c r="D443" s="89" t="s">
        <v>1073</v>
      </c>
      <c r="E443" s="89"/>
      <c r="F443" s="89"/>
      <c r="G443" s="89" t="s">
        <v>80</v>
      </c>
      <c r="H443" s="89" t="s">
        <v>1381</v>
      </c>
      <c r="I443" s="105" t="s">
        <v>1436</v>
      </c>
      <c r="J443" s="105" t="s">
        <v>1436</v>
      </c>
      <c r="K443" s="105" t="s">
        <v>1436</v>
      </c>
      <c r="L443" s="105" t="s">
        <v>1436</v>
      </c>
      <c r="M443" s="105" t="s">
        <v>1436</v>
      </c>
      <c r="N443" s="105" t="s">
        <v>1436</v>
      </c>
      <c r="O443" s="105" t="s">
        <v>1436</v>
      </c>
      <c r="P443" s="103">
        <v>27.257999999999999</v>
      </c>
      <c r="Q443" s="103">
        <v>26.613</v>
      </c>
      <c r="R443" s="103">
        <v>26.38</v>
      </c>
      <c r="S443" s="103">
        <v>26.045000000000002</v>
      </c>
      <c r="T443" s="103">
        <v>26.463000000000001</v>
      </c>
      <c r="U443" s="103">
        <v>26.334</v>
      </c>
      <c r="V443" s="103">
        <v>26.334</v>
      </c>
      <c r="W443" s="103">
        <v>26.898</v>
      </c>
      <c r="X443" s="103">
        <v>27.13</v>
      </c>
      <c r="Y443" s="103">
        <v>26.673999999999999</v>
      </c>
      <c r="Z443" s="103">
        <v>27.388000000000002</v>
      </c>
      <c r="AA443" s="103">
        <v>27.771999999999998</v>
      </c>
      <c r="AB443" s="103">
        <v>27.588999999999999</v>
      </c>
      <c r="AC443" s="103">
        <v>27.571999999999999</v>
      </c>
      <c r="AD443" s="103">
        <v>27.277999999999999</v>
      </c>
      <c r="AE443" s="103">
        <v>27.03</v>
      </c>
      <c r="AF443" s="103">
        <v>26.995000000000001</v>
      </c>
      <c r="AG443" s="103">
        <v>27.382000000000001</v>
      </c>
      <c r="AH443" s="103">
        <v>27.777999999999999</v>
      </c>
      <c r="AI443" s="103">
        <v>26.873999999999999</v>
      </c>
      <c r="AJ443" s="103">
        <v>25.390999999999998</v>
      </c>
      <c r="AK443" s="103">
        <v>24.469000000000001</v>
      </c>
    </row>
    <row r="444" spans="1:37" ht="12.75" customHeight="1">
      <c r="A444" s="89">
        <v>438</v>
      </c>
      <c r="B444" s="89" t="s">
        <v>1113</v>
      </c>
      <c r="C444" s="89" t="s">
        <v>1112</v>
      </c>
      <c r="D444" s="89" t="s">
        <v>1073</v>
      </c>
      <c r="E444" s="89"/>
      <c r="F444" s="89"/>
      <c r="G444" s="89" t="s">
        <v>80</v>
      </c>
      <c r="H444" s="89" t="s">
        <v>1382</v>
      </c>
      <c r="I444" s="105" t="s">
        <v>1436</v>
      </c>
      <c r="J444" s="105" t="s">
        <v>1436</v>
      </c>
      <c r="K444" s="105" t="s">
        <v>1436</v>
      </c>
      <c r="L444" s="105" t="s">
        <v>1436</v>
      </c>
      <c r="M444" s="105" t="s">
        <v>1436</v>
      </c>
      <c r="N444" s="105" t="s">
        <v>1436</v>
      </c>
      <c r="O444" s="105" t="s">
        <v>1436</v>
      </c>
      <c r="P444" s="103">
        <v>52.945</v>
      </c>
      <c r="Q444" s="103">
        <v>51.561999999999998</v>
      </c>
      <c r="R444" s="103">
        <v>51.261000000000003</v>
      </c>
      <c r="S444" s="103">
        <v>49.314</v>
      </c>
      <c r="T444" s="103">
        <v>49.744999999999997</v>
      </c>
      <c r="U444" s="103">
        <v>48.651000000000003</v>
      </c>
      <c r="V444" s="103">
        <v>48.963000000000001</v>
      </c>
      <c r="W444" s="103">
        <v>49.802999999999997</v>
      </c>
      <c r="X444" s="103">
        <v>49.424999999999997</v>
      </c>
      <c r="Y444" s="103">
        <v>49.174999999999997</v>
      </c>
      <c r="Z444" s="103">
        <v>49.51</v>
      </c>
      <c r="AA444" s="103">
        <v>50.027999999999999</v>
      </c>
      <c r="AB444" s="103">
        <v>49.472000000000001</v>
      </c>
      <c r="AC444" s="103">
        <v>48.792999999999999</v>
      </c>
      <c r="AD444" s="103">
        <v>48.485999999999997</v>
      </c>
      <c r="AE444" s="103">
        <v>47.902999999999999</v>
      </c>
      <c r="AF444" s="103">
        <v>47.595999999999997</v>
      </c>
      <c r="AG444" s="103">
        <v>47.771000000000001</v>
      </c>
      <c r="AH444" s="103">
        <v>47.247</v>
      </c>
      <c r="AI444" s="103">
        <v>46.795000000000002</v>
      </c>
      <c r="AJ444" s="103">
        <v>45.357999999999997</v>
      </c>
      <c r="AK444" s="103">
        <v>44.845999999999997</v>
      </c>
    </row>
    <row r="445" spans="1:37" ht="12.75" customHeight="1">
      <c r="A445" s="89">
        <v>439</v>
      </c>
      <c r="B445" s="89" t="s">
        <v>1115</v>
      </c>
      <c r="C445" s="89" t="s">
        <v>1114</v>
      </c>
      <c r="D445" s="89" t="s">
        <v>1073</v>
      </c>
      <c r="E445" s="89"/>
      <c r="F445" s="89"/>
      <c r="G445" s="89" t="s">
        <v>80</v>
      </c>
      <c r="H445" s="89" t="s">
        <v>1116</v>
      </c>
      <c r="I445" s="105" t="s">
        <v>1436</v>
      </c>
      <c r="J445" s="105" t="s">
        <v>1436</v>
      </c>
      <c r="K445" s="105" t="s">
        <v>1436</v>
      </c>
      <c r="L445" s="105" t="s">
        <v>1436</v>
      </c>
      <c r="M445" s="105" t="s">
        <v>1436</v>
      </c>
      <c r="N445" s="105" t="s">
        <v>1436</v>
      </c>
      <c r="O445" s="105" t="s">
        <v>1436</v>
      </c>
      <c r="P445" s="103">
        <v>36.914999999999999</v>
      </c>
      <c r="Q445" s="103">
        <v>35.722000000000001</v>
      </c>
      <c r="R445" s="103">
        <v>36.244</v>
      </c>
      <c r="S445" s="103">
        <v>35.683</v>
      </c>
      <c r="T445" s="103">
        <v>35.58</v>
      </c>
      <c r="U445" s="103">
        <v>35.371000000000002</v>
      </c>
      <c r="V445" s="103">
        <v>35.680999999999997</v>
      </c>
      <c r="W445" s="103">
        <v>36.442</v>
      </c>
      <c r="X445" s="103">
        <v>36.716000000000001</v>
      </c>
      <c r="Y445" s="103">
        <v>36.750999999999998</v>
      </c>
      <c r="Z445" s="103">
        <v>36.143999999999998</v>
      </c>
      <c r="AA445" s="103">
        <v>35.433</v>
      </c>
      <c r="AB445" s="103">
        <v>35.710999999999999</v>
      </c>
      <c r="AC445" s="103">
        <v>35.268000000000001</v>
      </c>
      <c r="AD445" s="103">
        <v>34.862000000000002</v>
      </c>
      <c r="AE445" s="103">
        <v>34.264000000000003</v>
      </c>
      <c r="AF445" s="103">
        <v>34.353999999999999</v>
      </c>
      <c r="AG445" s="103">
        <v>34.491999999999997</v>
      </c>
      <c r="AH445" s="103">
        <v>34.371000000000002</v>
      </c>
      <c r="AI445" s="103">
        <v>34.749000000000002</v>
      </c>
      <c r="AJ445" s="103">
        <v>34.009</v>
      </c>
      <c r="AK445" s="103">
        <v>33.82</v>
      </c>
    </row>
    <row r="446" spans="1:37" ht="12.75" customHeight="1">
      <c r="A446" s="89">
        <v>440</v>
      </c>
      <c r="B446" s="89" t="s">
        <v>1118</v>
      </c>
      <c r="C446" s="89" t="s">
        <v>1117</v>
      </c>
      <c r="D446" s="89" t="s">
        <v>1073</v>
      </c>
      <c r="E446" s="89"/>
      <c r="F446" s="89"/>
      <c r="G446" s="89" t="s">
        <v>80</v>
      </c>
      <c r="H446" s="89" t="s">
        <v>1119</v>
      </c>
      <c r="I446" s="105" t="s">
        <v>1436</v>
      </c>
      <c r="J446" s="105" t="s">
        <v>1436</v>
      </c>
      <c r="K446" s="105" t="s">
        <v>1436</v>
      </c>
      <c r="L446" s="105" t="s">
        <v>1436</v>
      </c>
      <c r="M446" s="105" t="s">
        <v>1436</v>
      </c>
      <c r="N446" s="105" t="s">
        <v>1436</v>
      </c>
      <c r="O446" s="105" t="s">
        <v>1436</v>
      </c>
      <c r="P446" s="103">
        <v>41.933999999999997</v>
      </c>
      <c r="Q446" s="103">
        <v>40.781999999999996</v>
      </c>
      <c r="R446" s="103">
        <v>39.817</v>
      </c>
      <c r="S446" s="103">
        <v>39.128999999999998</v>
      </c>
      <c r="T446" s="103">
        <v>39.649000000000001</v>
      </c>
      <c r="U446" s="103">
        <v>39.078000000000003</v>
      </c>
      <c r="V446" s="103">
        <v>39.203000000000003</v>
      </c>
      <c r="W446" s="103">
        <v>39.808999999999997</v>
      </c>
      <c r="X446" s="103">
        <v>39.860999999999997</v>
      </c>
      <c r="Y446" s="103">
        <v>40.94</v>
      </c>
      <c r="Z446" s="103">
        <v>41.161999999999999</v>
      </c>
      <c r="AA446" s="103">
        <v>40.555</v>
      </c>
      <c r="AB446" s="103">
        <v>40.735999999999997</v>
      </c>
      <c r="AC446" s="103">
        <v>40.515000000000001</v>
      </c>
      <c r="AD446" s="103">
        <v>40.134999999999998</v>
      </c>
      <c r="AE446" s="103">
        <v>39.420999999999999</v>
      </c>
      <c r="AF446" s="103">
        <v>39.04</v>
      </c>
      <c r="AG446" s="103">
        <v>38.923999999999999</v>
      </c>
      <c r="AH446" s="103">
        <v>38.819000000000003</v>
      </c>
      <c r="AI446" s="103">
        <v>38.555</v>
      </c>
      <c r="AJ446" s="103">
        <v>37.582999999999998</v>
      </c>
      <c r="AK446" s="103">
        <v>36.726999999999997</v>
      </c>
    </row>
    <row r="447" spans="1:37" ht="12.75" customHeight="1">
      <c r="A447" s="89">
        <v>441</v>
      </c>
      <c r="B447" s="89" t="s">
        <v>1121</v>
      </c>
      <c r="C447" s="89" t="s">
        <v>1120</v>
      </c>
      <c r="D447" s="89" t="s">
        <v>1073</v>
      </c>
      <c r="E447" s="89"/>
      <c r="F447" s="89"/>
      <c r="G447" s="89" t="s">
        <v>80</v>
      </c>
      <c r="H447" s="89" t="s">
        <v>1383</v>
      </c>
      <c r="I447" s="105" t="s">
        <v>1436</v>
      </c>
      <c r="J447" s="105" t="s">
        <v>1436</v>
      </c>
      <c r="K447" s="105" t="s">
        <v>1436</v>
      </c>
      <c r="L447" s="105" t="s">
        <v>1436</v>
      </c>
      <c r="M447" s="105" t="s">
        <v>1436</v>
      </c>
      <c r="N447" s="105" t="s">
        <v>1436</v>
      </c>
      <c r="O447" s="105" t="s">
        <v>1436</v>
      </c>
      <c r="P447" s="103">
        <v>46.225999999999999</v>
      </c>
      <c r="Q447" s="103">
        <v>44.261000000000003</v>
      </c>
      <c r="R447" s="103">
        <v>42.228000000000002</v>
      </c>
      <c r="S447" s="103">
        <v>41.048999999999999</v>
      </c>
      <c r="T447" s="103">
        <v>40.680999999999997</v>
      </c>
      <c r="U447" s="103">
        <v>39.805999999999997</v>
      </c>
      <c r="V447" s="103">
        <v>39.561</v>
      </c>
      <c r="W447" s="103">
        <v>39.628</v>
      </c>
      <c r="X447" s="103">
        <v>39.811999999999998</v>
      </c>
      <c r="Y447" s="103">
        <v>39.917000000000002</v>
      </c>
      <c r="Z447" s="103">
        <v>39.482999999999997</v>
      </c>
      <c r="AA447" s="103">
        <v>39.613</v>
      </c>
      <c r="AB447" s="103">
        <v>39.643000000000001</v>
      </c>
      <c r="AC447" s="103">
        <v>39.578000000000003</v>
      </c>
      <c r="AD447" s="103">
        <v>39.412999999999997</v>
      </c>
      <c r="AE447" s="103">
        <v>39.372</v>
      </c>
      <c r="AF447" s="103">
        <v>39.204999999999998</v>
      </c>
      <c r="AG447" s="103">
        <v>39.186</v>
      </c>
      <c r="AH447" s="103">
        <v>39.436999999999998</v>
      </c>
      <c r="AI447" s="103">
        <v>39.189</v>
      </c>
      <c r="AJ447" s="103">
        <v>38.14</v>
      </c>
      <c r="AK447" s="103">
        <v>37.871000000000002</v>
      </c>
    </row>
    <row r="448" spans="1:37" ht="12.75" customHeight="1">
      <c r="A448" s="89">
        <v>442</v>
      </c>
      <c r="B448" s="89" t="s">
        <v>1123</v>
      </c>
      <c r="C448" s="89" t="s">
        <v>1122</v>
      </c>
      <c r="D448" s="89" t="s">
        <v>1073</v>
      </c>
      <c r="E448" s="89"/>
      <c r="F448" s="89"/>
      <c r="G448" s="89" t="s">
        <v>80</v>
      </c>
      <c r="H448" s="89" t="s">
        <v>1384</v>
      </c>
      <c r="I448" s="105" t="s">
        <v>1436</v>
      </c>
      <c r="J448" s="105" t="s">
        <v>1436</v>
      </c>
      <c r="K448" s="105" t="s">
        <v>1436</v>
      </c>
      <c r="L448" s="105" t="s">
        <v>1436</v>
      </c>
      <c r="M448" s="105" t="s">
        <v>1436</v>
      </c>
      <c r="N448" s="105" t="s">
        <v>1436</v>
      </c>
      <c r="O448" s="105" t="s">
        <v>1436</v>
      </c>
      <c r="P448" s="103">
        <v>40.997999999999998</v>
      </c>
      <c r="Q448" s="103">
        <v>39.545999999999999</v>
      </c>
      <c r="R448" s="103">
        <v>38.534999999999997</v>
      </c>
      <c r="S448" s="103">
        <v>37.960999999999999</v>
      </c>
      <c r="T448" s="103">
        <v>37.865000000000002</v>
      </c>
      <c r="U448" s="103">
        <v>37.444000000000003</v>
      </c>
      <c r="V448" s="103">
        <v>37.445</v>
      </c>
      <c r="W448" s="103">
        <v>37.880000000000003</v>
      </c>
      <c r="X448" s="103">
        <v>37.956000000000003</v>
      </c>
      <c r="Y448" s="103">
        <v>37.673000000000002</v>
      </c>
      <c r="Z448" s="103">
        <v>37.636000000000003</v>
      </c>
      <c r="AA448" s="103">
        <v>37.863</v>
      </c>
      <c r="AB448" s="103">
        <v>37.408999999999999</v>
      </c>
      <c r="AC448" s="103">
        <v>37.170999999999999</v>
      </c>
      <c r="AD448" s="103">
        <v>36.83</v>
      </c>
      <c r="AE448" s="103">
        <v>36.097999999999999</v>
      </c>
      <c r="AF448" s="103">
        <v>35.847999999999999</v>
      </c>
      <c r="AG448" s="103">
        <v>35.685000000000002</v>
      </c>
      <c r="AH448" s="103">
        <v>35.793999999999997</v>
      </c>
      <c r="AI448" s="103">
        <v>35.686</v>
      </c>
      <c r="AJ448" s="103">
        <v>34.991999999999997</v>
      </c>
      <c r="AK448" s="103">
        <v>34.941000000000003</v>
      </c>
    </row>
    <row r="449" spans="1:37" ht="12.75" customHeight="1">
      <c r="A449" s="89">
        <v>443</v>
      </c>
      <c r="B449" s="89" t="s">
        <v>1083</v>
      </c>
      <c r="C449" s="89" t="s">
        <v>1082</v>
      </c>
      <c r="D449" s="89" t="s">
        <v>1073</v>
      </c>
      <c r="E449" s="89"/>
      <c r="F449" s="89"/>
      <c r="G449" s="89" t="s">
        <v>80</v>
      </c>
      <c r="H449" s="89" t="s">
        <v>1303</v>
      </c>
      <c r="I449" s="105" t="s">
        <v>1436</v>
      </c>
      <c r="J449" s="105" t="s">
        <v>1436</v>
      </c>
      <c r="K449" s="105" t="s">
        <v>1436</v>
      </c>
      <c r="L449" s="105" t="s">
        <v>1436</v>
      </c>
      <c r="M449" s="105" t="s">
        <v>1436</v>
      </c>
      <c r="N449" s="105" t="s">
        <v>1436</v>
      </c>
      <c r="O449" s="105" t="s">
        <v>1436</v>
      </c>
      <c r="P449" s="103">
        <v>26.869</v>
      </c>
      <c r="Q449" s="103">
        <v>26.245999999999999</v>
      </c>
      <c r="R449" s="103">
        <v>26.224</v>
      </c>
      <c r="S449" s="103">
        <v>25.98</v>
      </c>
      <c r="T449" s="103">
        <v>26.731000000000002</v>
      </c>
      <c r="U449" s="103">
        <v>26.3</v>
      </c>
      <c r="V449" s="103">
        <v>26.696000000000002</v>
      </c>
      <c r="W449" s="103">
        <v>27.474</v>
      </c>
      <c r="X449" s="103">
        <v>27.745000000000001</v>
      </c>
      <c r="Y449" s="103">
        <v>27.202999999999999</v>
      </c>
      <c r="Z449" s="103">
        <v>28.38</v>
      </c>
      <c r="AA449" s="103">
        <v>28.366</v>
      </c>
      <c r="AB449" s="103">
        <v>28.111000000000001</v>
      </c>
      <c r="AC449" s="103">
        <v>27.812999999999999</v>
      </c>
      <c r="AD449" s="103">
        <v>28.08</v>
      </c>
      <c r="AE449" s="103">
        <v>28.869</v>
      </c>
      <c r="AF449" s="103">
        <v>28.399000000000001</v>
      </c>
      <c r="AG449" s="103">
        <v>28.44</v>
      </c>
      <c r="AH449" s="103">
        <v>28.175000000000001</v>
      </c>
      <c r="AI449" s="103">
        <v>27.474</v>
      </c>
      <c r="AJ449" s="103">
        <v>26.759</v>
      </c>
      <c r="AK449" s="103">
        <v>26.140999999999998</v>
      </c>
    </row>
    <row r="450" spans="1:37" ht="12.75" customHeight="1">
      <c r="A450" s="89">
        <v>444</v>
      </c>
      <c r="B450" s="89" t="s">
        <v>1089</v>
      </c>
      <c r="C450" s="89" t="s">
        <v>1088</v>
      </c>
      <c r="D450" s="89" t="s">
        <v>1073</v>
      </c>
      <c r="E450" s="89"/>
      <c r="F450" s="89"/>
      <c r="G450" s="89" t="s">
        <v>80</v>
      </c>
      <c r="H450" s="89" t="s">
        <v>1090</v>
      </c>
      <c r="I450" s="105" t="s">
        <v>1436</v>
      </c>
      <c r="J450" s="105" t="s">
        <v>1436</v>
      </c>
      <c r="K450" s="105" t="s">
        <v>1436</v>
      </c>
      <c r="L450" s="105" t="s">
        <v>1436</v>
      </c>
      <c r="M450" s="105" t="s">
        <v>1436</v>
      </c>
      <c r="N450" s="105" t="s">
        <v>1436</v>
      </c>
      <c r="O450" s="105" t="s">
        <v>1436</v>
      </c>
      <c r="P450" s="103">
        <v>54.845999999999997</v>
      </c>
      <c r="Q450" s="103">
        <v>54.593000000000004</v>
      </c>
      <c r="R450" s="103">
        <v>53.576999999999998</v>
      </c>
      <c r="S450" s="103">
        <v>52.573</v>
      </c>
      <c r="T450" s="103">
        <v>52.777999999999999</v>
      </c>
      <c r="U450" s="103">
        <v>53.356000000000002</v>
      </c>
      <c r="V450" s="103">
        <v>52.994</v>
      </c>
      <c r="W450" s="103">
        <v>53.738999999999997</v>
      </c>
      <c r="X450" s="103">
        <v>54.293999999999997</v>
      </c>
      <c r="Y450" s="103">
        <v>53.231000000000002</v>
      </c>
      <c r="Z450" s="103">
        <v>53.002000000000002</v>
      </c>
      <c r="AA450" s="103">
        <v>52.508000000000003</v>
      </c>
      <c r="AB450" s="103">
        <v>53.911000000000001</v>
      </c>
      <c r="AC450" s="103">
        <v>52.777000000000001</v>
      </c>
      <c r="AD450" s="103">
        <v>53.018999999999998</v>
      </c>
      <c r="AE450" s="103">
        <v>54.396000000000001</v>
      </c>
      <c r="AF450" s="103">
        <v>54.402000000000001</v>
      </c>
      <c r="AG450" s="103">
        <v>53.811999999999998</v>
      </c>
      <c r="AH450" s="103">
        <v>54.183999999999997</v>
      </c>
      <c r="AI450" s="103">
        <v>53.908000000000001</v>
      </c>
      <c r="AJ450" s="103">
        <v>51.906999999999996</v>
      </c>
      <c r="AK450" s="103">
        <v>50.832000000000001</v>
      </c>
    </row>
    <row r="451" spans="1:37" ht="24.75" customHeight="1">
      <c r="A451" s="89">
        <v>445</v>
      </c>
      <c r="B451" s="4" t="s">
        <v>1128</v>
      </c>
      <c r="C451" s="4" t="s">
        <v>1127</v>
      </c>
      <c r="D451" s="4" t="s">
        <v>1304</v>
      </c>
      <c r="E451" s="89">
        <v>0</v>
      </c>
      <c r="F451" s="89"/>
      <c r="G451" s="89"/>
      <c r="H451" s="4" t="s">
        <v>1126</v>
      </c>
      <c r="I451" s="102">
        <v>38360</v>
      </c>
      <c r="J451" s="102">
        <v>37879</v>
      </c>
      <c r="K451" s="102">
        <v>38042</v>
      </c>
      <c r="L451" s="102">
        <v>38057</v>
      </c>
      <c r="M451" s="102">
        <v>38040</v>
      </c>
      <c r="N451" s="102">
        <v>38495</v>
      </c>
      <c r="O451" s="102">
        <v>39120</v>
      </c>
      <c r="P451" s="102">
        <v>39971</v>
      </c>
      <c r="Q451" s="102">
        <v>39859</v>
      </c>
      <c r="R451" s="102">
        <v>39666</v>
      </c>
      <c r="S451" s="102">
        <v>39237</v>
      </c>
      <c r="T451" s="102">
        <v>39362</v>
      </c>
      <c r="U451" s="102">
        <v>39311</v>
      </c>
      <c r="V451" s="102">
        <v>39595</v>
      </c>
      <c r="W451" s="102">
        <v>40272</v>
      </c>
      <c r="X451" s="102">
        <v>40838</v>
      </c>
      <c r="Y451" s="102">
        <v>40903</v>
      </c>
      <c r="Z451" s="102">
        <v>41048</v>
      </c>
      <c r="AA451" s="102">
        <v>41544</v>
      </c>
      <c r="AB451" s="102">
        <v>42019</v>
      </c>
      <c r="AC451" s="102">
        <v>42350</v>
      </c>
      <c r="AD451" s="102">
        <v>42721</v>
      </c>
      <c r="AE451" s="102">
        <v>43122</v>
      </c>
      <c r="AF451" s="102">
        <v>43661</v>
      </c>
      <c r="AG451" s="102">
        <v>44251</v>
      </c>
      <c r="AH451" s="102">
        <v>44866</v>
      </c>
      <c r="AI451" s="102">
        <v>45277</v>
      </c>
      <c r="AJ451" s="102">
        <v>44915</v>
      </c>
      <c r="AK451" s="102">
        <v>44980</v>
      </c>
    </row>
  </sheetData>
  <autoFilter ref="A6:H451"/>
  <conditionalFormatting sqref="C217:C222 AG1:AG6">
    <cfRule type="cellIs" dxfId="251" priority="23" stopIfTrue="1" operator="equal">
      <formula>"."</formula>
    </cfRule>
    <cfRule type="cellIs" dxfId="250" priority="24" stopIfTrue="1" operator="equal">
      <formula>"..."</formula>
    </cfRule>
  </conditionalFormatting>
  <conditionalFormatting sqref="I1:AE6 AK5">
    <cfRule type="cellIs" dxfId="249" priority="21" stopIfTrue="1" operator="equal">
      <formula>"."</formula>
    </cfRule>
    <cfRule type="cellIs" dxfId="248" priority="22" stopIfTrue="1" operator="equal">
      <formula>"..."</formula>
    </cfRule>
  </conditionalFormatting>
  <conditionalFormatting sqref="J7:AA7 I8:AA55">
    <cfRule type="cellIs" dxfId="247" priority="19" stopIfTrue="1" operator="equal">
      <formula>"."</formula>
    </cfRule>
    <cfRule type="cellIs" dxfId="246" priority="20" stopIfTrue="1" operator="equal">
      <formula>"..."</formula>
    </cfRule>
  </conditionalFormatting>
  <conditionalFormatting sqref="I56:AA214 I223:AA427 P215:AA222 I451:AA451 X428:AA450">
    <cfRule type="cellIs" dxfId="245" priority="17" stopIfTrue="1" operator="equal">
      <formula>"."</formula>
    </cfRule>
    <cfRule type="cellIs" dxfId="244" priority="18" stopIfTrue="1" operator="equal">
      <formula>"..."</formula>
    </cfRule>
  </conditionalFormatting>
  <conditionalFormatting sqref="AF1:AF6">
    <cfRule type="cellIs" dxfId="243" priority="15" stopIfTrue="1" operator="equal">
      <formula>"."</formula>
    </cfRule>
    <cfRule type="cellIs" dxfId="242" priority="16" stopIfTrue="1" operator="equal">
      <formula>"..."</formula>
    </cfRule>
  </conditionalFormatting>
  <conditionalFormatting sqref="H4">
    <cfRule type="cellIs" dxfId="241" priority="13" stopIfTrue="1" operator="equal">
      <formula>"."</formula>
    </cfRule>
    <cfRule type="cellIs" dxfId="240" priority="14" stopIfTrue="1" operator="equal">
      <formula>"..."</formula>
    </cfRule>
  </conditionalFormatting>
  <conditionalFormatting sqref="AH5:AJ5">
    <cfRule type="cellIs" dxfId="239" priority="11" stopIfTrue="1" operator="equal">
      <formula>"."</formula>
    </cfRule>
    <cfRule type="cellIs" dxfId="238" priority="12" stopIfTrue="1" operator="equal">
      <formula>"..."</formula>
    </cfRule>
  </conditionalFormatting>
  <conditionalFormatting sqref="P428:W450">
    <cfRule type="cellIs" dxfId="237" priority="9" stopIfTrue="1" operator="equal">
      <formula>"."</formula>
    </cfRule>
    <cfRule type="cellIs" dxfId="236" priority="10" stopIfTrue="1" operator="equal">
      <formula>"..."</formula>
    </cfRule>
  </conditionalFormatting>
  <conditionalFormatting sqref="I428:O450">
    <cfRule type="cellIs" dxfId="235" priority="7" stopIfTrue="1" operator="equal">
      <formula>"."</formula>
    </cfRule>
    <cfRule type="cellIs" dxfId="234" priority="8" stopIfTrue="1" operator="equal">
      <formula>"..."</formula>
    </cfRule>
  </conditionalFormatting>
  <conditionalFormatting sqref="I428:O450">
    <cfRule type="cellIs" dxfId="233" priority="5" stopIfTrue="1" operator="equal">
      <formula>"."</formula>
    </cfRule>
    <cfRule type="cellIs" dxfId="232" priority="6" stopIfTrue="1" operator="equal">
      <formula>"..."</formula>
    </cfRule>
  </conditionalFormatting>
  <conditionalFormatting sqref="I215:O222">
    <cfRule type="cellIs" dxfId="231" priority="3" stopIfTrue="1" operator="equal">
      <formula>"."</formula>
    </cfRule>
    <cfRule type="cellIs" dxfId="230" priority="4" stopIfTrue="1" operator="equal">
      <formula>"..."</formula>
    </cfRule>
  </conditionalFormatting>
  <conditionalFormatting sqref="I215:O222">
    <cfRule type="cellIs" dxfId="229" priority="1" stopIfTrue="1" operator="equal">
      <formula>"."</formula>
    </cfRule>
    <cfRule type="cellIs" dxfId="228" priority="2" stopIfTrue="1" operator="equal">
      <formula>"..."</formula>
    </cfRule>
  </conditionalFormatting>
  <hyperlinks>
    <hyperlink ref="H4" location="Inhalt!A1" tooltip="Inhalt" display="Zurück zum Inhaltsverzeichnis"/>
  </hyperlinks>
  <pageMargins left="0" right="0" top="0.39370078740157483" bottom="0.39370078740157483" header="0.31496062992125984" footer="0.31496062992125984"/>
  <pageSetup paperSize="9" scale="10" orientation="landscape" r:id="rId1"/>
  <headerFooter alignWithMargins="0">
    <oddHeader>&amp;R&amp;"Arial,Kursiv"&amp;6&amp;F
&amp;A
&amp;D
&amp;P von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51"/>
  <sheetViews>
    <sheetView workbookViewId="0">
      <pane xSplit="8" ySplit="6" topLeftCell="I429" activePane="bottomRight" state="frozen"/>
      <selection activeCell="A2" sqref="A2"/>
      <selection pane="topRight" activeCell="A2" sqref="A2"/>
      <selection pane="bottomLeft" activeCell="A2" sqref="A2"/>
      <selection pane="bottomRight" activeCell="AK451" sqref="AK451"/>
    </sheetView>
  </sheetViews>
  <sheetFormatPr baseColWidth="10" defaultColWidth="7" defaultRowHeight="12.75" customHeight="1"/>
  <cols>
    <col min="1" max="1" width="3.7109375" style="2" customWidth="1"/>
    <col min="2" max="2" width="6.7109375" style="2" customWidth="1"/>
    <col min="3" max="3" width="7.7109375" style="2" customWidth="1"/>
    <col min="4" max="7" width="5.7109375" style="2" customWidth="1"/>
    <col min="8" max="8" width="35.7109375" style="2" customWidth="1"/>
    <col min="9" max="33" width="10.7109375" style="96" hidden="1" customWidth="1"/>
    <col min="34" max="36" width="10.7109375" style="2" hidden="1" customWidth="1"/>
    <col min="37" max="37" width="10.7109375" style="2" customWidth="1"/>
    <col min="38" max="16384" width="7" style="2"/>
  </cols>
  <sheetData>
    <row r="1" spans="1:37" ht="12.75" customHeight="1">
      <c r="A1" s="5" t="s">
        <v>1450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ht="12.75" customHeight="1">
      <c r="A2" s="95" t="s">
        <v>1446</v>
      </c>
      <c r="H2" s="96"/>
    </row>
    <row r="3" spans="1:37" ht="12.75" customHeight="1">
      <c r="A3" s="95" t="s">
        <v>1160</v>
      </c>
    </row>
    <row r="4" spans="1:37" ht="12.75" customHeight="1">
      <c r="H4" s="97" t="s">
        <v>1435</v>
      </c>
    </row>
    <row r="5" spans="1:37" s="3" customFormat="1" ht="33" customHeight="1">
      <c r="A5" s="82" t="s">
        <v>1161</v>
      </c>
      <c r="B5" s="83" t="s">
        <v>75</v>
      </c>
      <c r="C5" s="84" t="s">
        <v>1162</v>
      </c>
      <c r="D5" s="85" t="s">
        <v>1163</v>
      </c>
      <c r="E5" s="85" t="s">
        <v>1164</v>
      </c>
      <c r="F5" s="85" t="s">
        <v>1165</v>
      </c>
      <c r="G5" s="86" t="s">
        <v>1166</v>
      </c>
      <c r="H5" s="83" t="s">
        <v>1167</v>
      </c>
      <c r="I5" s="98">
        <v>1992</v>
      </c>
      <c r="J5" s="98">
        <v>1994</v>
      </c>
      <c r="K5" s="98">
        <v>1995</v>
      </c>
      <c r="L5" s="98">
        <v>1996</v>
      </c>
      <c r="M5" s="98">
        <v>1997</v>
      </c>
      <c r="N5" s="98">
        <v>1998</v>
      </c>
      <c r="O5" s="98">
        <v>1999</v>
      </c>
      <c r="P5" s="98">
        <v>2000</v>
      </c>
      <c r="Q5" s="98">
        <v>2001</v>
      </c>
      <c r="R5" s="98">
        <v>2002</v>
      </c>
      <c r="S5" s="98">
        <v>2003</v>
      </c>
      <c r="T5" s="98">
        <v>2004</v>
      </c>
      <c r="U5" s="98">
        <v>2005</v>
      </c>
      <c r="V5" s="98">
        <v>2006</v>
      </c>
      <c r="W5" s="98">
        <v>2007</v>
      </c>
      <c r="X5" s="98">
        <v>2008</v>
      </c>
      <c r="Y5" s="98">
        <v>2009</v>
      </c>
      <c r="Z5" s="98">
        <v>2010</v>
      </c>
      <c r="AA5" s="98">
        <v>2011</v>
      </c>
      <c r="AB5" s="98">
        <v>2012</v>
      </c>
      <c r="AC5" s="98">
        <v>2013</v>
      </c>
      <c r="AD5" s="98">
        <v>2014</v>
      </c>
      <c r="AE5" s="98">
        <v>2015</v>
      </c>
      <c r="AF5" s="98">
        <v>2016</v>
      </c>
      <c r="AG5" s="98">
        <v>2017</v>
      </c>
      <c r="AH5" s="98">
        <v>2018</v>
      </c>
      <c r="AI5" s="98">
        <v>2019</v>
      </c>
      <c r="AJ5" s="98">
        <v>2020</v>
      </c>
      <c r="AK5" s="98">
        <v>2021</v>
      </c>
    </row>
    <row r="6" spans="1:37" s="3" customFormat="1" ht="12.75" customHeight="1">
      <c r="B6" s="87"/>
      <c r="C6" s="88"/>
      <c r="D6" s="88"/>
      <c r="E6" s="88"/>
      <c r="F6" s="88"/>
      <c r="G6" s="88"/>
      <c r="H6" s="87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</row>
    <row r="7" spans="1:37" s="4" customFormat="1" ht="24.75" customHeight="1">
      <c r="A7" s="89">
        <v>1</v>
      </c>
      <c r="B7" s="4" t="s">
        <v>211</v>
      </c>
      <c r="C7" s="4" t="s">
        <v>210</v>
      </c>
      <c r="D7" s="4" t="s">
        <v>79</v>
      </c>
      <c r="E7" s="89" t="s">
        <v>212</v>
      </c>
      <c r="F7" s="89"/>
      <c r="G7" s="89"/>
      <c r="H7" s="4" t="s">
        <v>76</v>
      </c>
      <c r="I7" s="102">
        <v>129.71100000000001</v>
      </c>
      <c r="J7" s="102">
        <v>120.258</v>
      </c>
      <c r="K7" s="102">
        <v>111.26</v>
      </c>
      <c r="L7" s="102">
        <v>103.992</v>
      </c>
      <c r="M7" s="102">
        <v>99.7</v>
      </c>
      <c r="N7" s="102">
        <v>96.897000000000006</v>
      </c>
      <c r="O7" s="102">
        <v>94.471999999999994</v>
      </c>
      <c r="P7" s="102">
        <v>95.394000000000005</v>
      </c>
      <c r="Q7" s="102">
        <v>91.644000000000005</v>
      </c>
      <c r="R7" s="102">
        <v>89.402000000000001</v>
      </c>
      <c r="S7" s="102">
        <v>88.552999999999997</v>
      </c>
      <c r="T7" s="102">
        <v>86.968000000000004</v>
      </c>
      <c r="U7" s="102">
        <v>82.811000000000007</v>
      </c>
      <c r="V7" s="102">
        <v>80.543999999999997</v>
      </c>
      <c r="W7" s="102">
        <v>79.38</v>
      </c>
      <c r="X7" s="102">
        <v>78.075999999999993</v>
      </c>
      <c r="Y7" s="102">
        <v>76.087000000000003</v>
      </c>
      <c r="Z7" s="102">
        <v>73.697000000000003</v>
      </c>
      <c r="AA7" s="102">
        <v>73.605999999999995</v>
      </c>
      <c r="AB7" s="102">
        <v>73.653000000000006</v>
      </c>
      <c r="AC7" s="102">
        <v>72.643000000000001</v>
      </c>
      <c r="AD7" s="102">
        <v>69.706000000000003</v>
      </c>
      <c r="AE7" s="102">
        <v>69.751000000000005</v>
      </c>
      <c r="AF7" s="102">
        <v>76.022999999999996</v>
      </c>
      <c r="AG7" s="102">
        <v>77.346000000000004</v>
      </c>
      <c r="AH7" s="102">
        <v>74.091999999999999</v>
      </c>
      <c r="AI7" s="102">
        <v>70.813000000000002</v>
      </c>
      <c r="AJ7" s="102">
        <v>69.686000000000007</v>
      </c>
      <c r="AK7" s="102">
        <v>67.545000000000002</v>
      </c>
    </row>
    <row r="8" spans="1:37" ht="12.75" customHeight="1">
      <c r="A8" s="89">
        <v>2</v>
      </c>
      <c r="B8" s="89" t="s">
        <v>117</v>
      </c>
      <c r="C8" s="89" t="s">
        <v>116</v>
      </c>
      <c r="D8" s="89" t="s">
        <v>79</v>
      </c>
      <c r="E8" s="89"/>
      <c r="F8" s="89" t="s">
        <v>118</v>
      </c>
      <c r="G8" s="89"/>
      <c r="H8" s="89" t="s">
        <v>1168</v>
      </c>
      <c r="I8" s="105" t="s">
        <v>1436</v>
      </c>
      <c r="J8" s="105" t="s">
        <v>1436</v>
      </c>
      <c r="K8" s="105" t="s">
        <v>1436</v>
      </c>
      <c r="L8" s="103">
        <v>35.244999999999997</v>
      </c>
      <c r="M8" s="103">
        <v>34.252000000000002</v>
      </c>
      <c r="N8" s="103">
        <v>33.241999999999997</v>
      </c>
      <c r="O8" s="103">
        <v>32.496000000000002</v>
      </c>
      <c r="P8" s="103">
        <v>32.707999999999998</v>
      </c>
      <c r="Q8" s="103">
        <v>31.289000000000001</v>
      </c>
      <c r="R8" s="103">
        <v>30.527999999999999</v>
      </c>
      <c r="S8" s="103">
        <v>30.347000000000001</v>
      </c>
      <c r="T8" s="103">
        <v>29.811</v>
      </c>
      <c r="U8" s="103">
        <v>28.521999999999998</v>
      </c>
      <c r="V8" s="103">
        <v>27.722999999999999</v>
      </c>
      <c r="W8" s="103">
        <v>27.215</v>
      </c>
      <c r="X8" s="103">
        <v>26.643000000000001</v>
      </c>
      <c r="Y8" s="103">
        <v>26.152000000000001</v>
      </c>
      <c r="Z8" s="103">
        <v>25.224</v>
      </c>
      <c r="AA8" s="103">
        <v>25.187999999999999</v>
      </c>
      <c r="AB8" s="103">
        <v>25.084</v>
      </c>
      <c r="AC8" s="103">
        <v>24.364999999999998</v>
      </c>
      <c r="AD8" s="103">
        <v>23.768999999999998</v>
      </c>
      <c r="AE8" s="103">
        <v>23.757999999999999</v>
      </c>
      <c r="AF8" s="103">
        <v>25.436</v>
      </c>
      <c r="AG8" s="103">
        <v>25.771000000000001</v>
      </c>
      <c r="AH8" s="103">
        <v>24.556000000000001</v>
      </c>
      <c r="AI8" s="103">
        <v>23.22</v>
      </c>
      <c r="AJ8" s="103">
        <v>22.437999999999999</v>
      </c>
      <c r="AK8" s="103">
        <v>21.748000000000001</v>
      </c>
    </row>
    <row r="9" spans="1:37" ht="12.75" customHeight="1">
      <c r="A9" s="89">
        <v>3</v>
      </c>
      <c r="B9" s="89" t="s">
        <v>78</v>
      </c>
      <c r="C9" s="89" t="s">
        <v>77</v>
      </c>
      <c r="D9" s="89" t="s">
        <v>79</v>
      </c>
      <c r="E9" s="89"/>
      <c r="F9" s="89"/>
      <c r="G9" s="89" t="s">
        <v>80</v>
      </c>
      <c r="H9" s="89" t="s">
        <v>1326</v>
      </c>
      <c r="I9" s="105" t="s">
        <v>1436</v>
      </c>
      <c r="J9" s="105" t="s">
        <v>1436</v>
      </c>
      <c r="K9" s="105" t="s">
        <v>1436</v>
      </c>
      <c r="L9" s="103">
        <v>1.333</v>
      </c>
      <c r="M9" s="103">
        <v>1.5169999999999999</v>
      </c>
      <c r="N9" s="103">
        <v>1.4019999999999999</v>
      </c>
      <c r="O9" s="103">
        <v>1.198</v>
      </c>
      <c r="P9" s="103">
        <v>1.2709999999999999</v>
      </c>
      <c r="Q9" s="103">
        <v>1.1439999999999999</v>
      </c>
      <c r="R9" s="103">
        <v>1.1160000000000001</v>
      </c>
      <c r="S9" s="103">
        <v>1.1279999999999999</v>
      </c>
      <c r="T9" s="103">
        <v>1.1439999999999999</v>
      </c>
      <c r="U9" s="103">
        <v>1.0920000000000001</v>
      </c>
      <c r="V9" s="103">
        <v>1.099</v>
      </c>
      <c r="W9" s="103">
        <v>1.03</v>
      </c>
      <c r="X9" s="103">
        <v>0.96499999999999997</v>
      </c>
      <c r="Y9" s="103">
        <v>0.91600000000000004</v>
      </c>
      <c r="Z9" s="103">
        <v>0.89100000000000001</v>
      </c>
      <c r="AA9" s="103">
        <v>0.92800000000000005</v>
      </c>
      <c r="AB9" s="103">
        <v>0.90700000000000003</v>
      </c>
      <c r="AC9" s="103">
        <v>0.88800000000000001</v>
      </c>
      <c r="AD9" s="103">
        <v>0.95199999999999996</v>
      </c>
      <c r="AE9" s="103">
        <v>0.94</v>
      </c>
      <c r="AF9" s="103">
        <v>0.97</v>
      </c>
      <c r="AG9" s="103">
        <v>0.94599999999999995</v>
      </c>
      <c r="AH9" s="103">
        <v>0.89800000000000002</v>
      </c>
      <c r="AI9" s="103">
        <v>0.86499999999999999</v>
      </c>
      <c r="AJ9" s="103">
        <v>0.79300000000000004</v>
      </c>
      <c r="AK9" s="103">
        <v>0.75600000000000001</v>
      </c>
    </row>
    <row r="10" spans="1:37" ht="12.75" customHeight="1">
      <c r="A10" s="89">
        <v>4</v>
      </c>
      <c r="B10" s="89" t="s">
        <v>82</v>
      </c>
      <c r="C10" s="89" t="s">
        <v>81</v>
      </c>
      <c r="D10" s="89" t="s">
        <v>79</v>
      </c>
      <c r="E10" s="89"/>
      <c r="F10" s="89"/>
      <c r="G10" s="89" t="s">
        <v>80</v>
      </c>
      <c r="H10" s="89" t="s">
        <v>83</v>
      </c>
      <c r="I10" s="105" t="s">
        <v>1436</v>
      </c>
      <c r="J10" s="105" t="s">
        <v>1436</v>
      </c>
      <c r="K10" s="105" t="s">
        <v>1436</v>
      </c>
      <c r="L10" s="103">
        <v>1.3480000000000001</v>
      </c>
      <c r="M10" s="103">
        <v>1.286</v>
      </c>
      <c r="N10" s="103">
        <v>1.2529999999999999</v>
      </c>
      <c r="O10" s="103">
        <v>1.179</v>
      </c>
      <c r="P10" s="103">
        <v>1.208</v>
      </c>
      <c r="Q10" s="103">
        <v>1.1439999999999999</v>
      </c>
      <c r="R10" s="103">
        <v>1.111</v>
      </c>
      <c r="S10" s="103">
        <v>1.08</v>
      </c>
      <c r="T10" s="103">
        <v>1.04</v>
      </c>
      <c r="U10" s="103">
        <v>1.0249999999999999</v>
      </c>
      <c r="V10" s="103">
        <v>0.97</v>
      </c>
      <c r="W10" s="103">
        <v>0.96</v>
      </c>
      <c r="X10" s="103">
        <v>0.94199999999999995</v>
      </c>
      <c r="Y10" s="103">
        <v>0.93700000000000006</v>
      </c>
      <c r="Z10" s="103">
        <v>0.92100000000000004</v>
      </c>
      <c r="AA10" s="103">
        <v>0.91100000000000003</v>
      </c>
      <c r="AB10" s="103">
        <v>0.91500000000000004</v>
      </c>
      <c r="AC10" s="103">
        <v>0.88700000000000001</v>
      </c>
      <c r="AD10" s="103">
        <v>0.83899999999999997</v>
      </c>
      <c r="AE10" s="103">
        <v>0.85199999999999998</v>
      </c>
      <c r="AF10" s="103">
        <v>0.9</v>
      </c>
      <c r="AG10" s="103">
        <v>0.88900000000000001</v>
      </c>
      <c r="AH10" s="103">
        <v>0.84399999999999997</v>
      </c>
      <c r="AI10" s="103">
        <v>0.78</v>
      </c>
      <c r="AJ10" s="103">
        <v>0.753</v>
      </c>
      <c r="AK10" s="103">
        <v>0.748</v>
      </c>
    </row>
    <row r="11" spans="1:37" ht="12.75" customHeight="1">
      <c r="A11" s="89">
        <v>5</v>
      </c>
      <c r="B11" s="89" t="s">
        <v>85</v>
      </c>
      <c r="C11" s="89" t="s">
        <v>84</v>
      </c>
      <c r="D11" s="89" t="s">
        <v>79</v>
      </c>
      <c r="E11" s="89"/>
      <c r="F11" s="89"/>
      <c r="G11" s="89" t="s">
        <v>80</v>
      </c>
      <c r="H11" s="89" t="s">
        <v>86</v>
      </c>
      <c r="I11" s="105" t="s">
        <v>1436</v>
      </c>
      <c r="J11" s="105" t="s">
        <v>1436</v>
      </c>
      <c r="K11" s="105" t="s">
        <v>1436</v>
      </c>
      <c r="L11" s="103">
        <v>1.861</v>
      </c>
      <c r="M11" s="103">
        <v>1.7709999999999999</v>
      </c>
      <c r="N11" s="103">
        <v>1.786</v>
      </c>
      <c r="O11" s="103">
        <v>1.7110000000000001</v>
      </c>
      <c r="P11" s="103">
        <v>1.742</v>
      </c>
      <c r="Q11" s="103">
        <v>1.6970000000000001</v>
      </c>
      <c r="R11" s="103">
        <v>1.6639999999999999</v>
      </c>
      <c r="S11" s="103">
        <v>1.6519999999999999</v>
      </c>
      <c r="T11" s="103">
        <v>1.6180000000000001</v>
      </c>
      <c r="U11" s="103">
        <v>1.5369999999999999</v>
      </c>
      <c r="V11" s="103">
        <v>1.5009999999999999</v>
      </c>
      <c r="W11" s="103">
        <v>1.5</v>
      </c>
      <c r="X11" s="103">
        <v>1.46</v>
      </c>
      <c r="Y11" s="103">
        <v>1.4710000000000001</v>
      </c>
      <c r="Z11" s="103">
        <v>1.4339999999999999</v>
      </c>
      <c r="AA11" s="103">
        <v>1.4610000000000001</v>
      </c>
      <c r="AB11" s="103">
        <v>1.4930000000000001</v>
      </c>
      <c r="AC11" s="103">
        <v>1.4890000000000001</v>
      </c>
      <c r="AD11" s="103">
        <v>1.488</v>
      </c>
      <c r="AE11" s="103">
        <v>1.593</v>
      </c>
      <c r="AF11" s="103">
        <v>1.714</v>
      </c>
      <c r="AG11" s="103">
        <v>1.821</v>
      </c>
      <c r="AH11" s="103">
        <v>1.8109999999999999</v>
      </c>
      <c r="AI11" s="103">
        <v>1.7569999999999999</v>
      </c>
      <c r="AJ11" s="103">
        <v>1.712</v>
      </c>
      <c r="AK11" s="103">
        <v>1.67</v>
      </c>
    </row>
    <row r="12" spans="1:37" ht="12.75" customHeight="1">
      <c r="A12" s="89">
        <v>6</v>
      </c>
      <c r="B12" s="89" t="s">
        <v>88</v>
      </c>
      <c r="C12" s="89" t="s">
        <v>87</v>
      </c>
      <c r="D12" s="89" t="s">
        <v>79</v>
      </c>
      <c r="E12" s="89"/>
      <c r="F12" s="89"/>
      <c r="G12" s="89" t="s">
        <v>80</v>
      </c>
      <c r="H12" s="89" t="s">
        <v>89</v>
      </c>
      <c r="I12" s="105" t="s">
        <v>1436</v>
      </c>
      <c r="J12" s="105" t="s">
        <v>1436</v>
      </c>
      <c r="K12" s="105" t="s">
        <v>1436</v>
      </c>
      <c r="L12" s="103">
        <v>1.861</v>
      </c>
      <c r="M12" s="103">
        <v>1.7629999999999999</v>
      </c>
      <c r="N12" s="103">
        <v>1.706</v>
      </c>
      <c r="O12" s="103">
        <v>1.607</v>
      </c>
      <c r="P12" s="103">
        <v>1.64</v>
      </c>
      <c r="Q12" s="103">
        <v>1.581</v>
      </c>
      <c r="R12" s="103">
        <v>1.546</v>
      </c>
      <c r="S12" s="103">
        <v>1.526</v>
      </c>
      <c r="T12" s="103">
        <v>1.4790000000000001</v>
      </c>
      <c r="U12" s="103">
        <v>1.44</v>
      </c>
      <c r="V12" s="103">
        <v>1.391</v>
      </c>
      <c r="W12" s="103">
        <v>1.361</v>
      </c>
      <c r="X12" s="103">
        <v>1.3460000000000001</v>
      </c>
      <c r="Y12" s="103">
        <v>1.2649999999999999</v>
      </c>
      <c r="Z12" s="103">
        <v>1.1819999999999999</v>
      </c>
      <c r="AA12" s="103">
        <v>1.1319999999999999</v>
      </c>
      <c r="AB12" s="103">
        <v>1.1100000000000001</v>
      </c>
      <c r="AC12" s="103">
        <v>1.0720000000000001</v>
      </c>
      <c r="AD12" s="103">
        <v>0.99399999999999999</v>
      </c>
      <c r="AE12" s="103">
        <v>0.98699999999999999</v>
      </c>
      <c r="AF12" s="103">
        <v>1.1140000000000001</v>
      </c>
      <c r="AG12" s="103">
        <v>1.137</v>
      </c>
      <c r="AH12" s="103">
        <v>1.044</v>
      </c>
      <c r="AI12" s="103">
        <v>0.96899999999999997</v>
      </c>
      <c r="AJ12" s="103">
        <v>0.97599999999999998</v>
      </c>
      <c r="AK12" s="103">
        <v>0.94099999999999995</v>
      </c>
    </row>
    <row r="13" spans="1:37" ht="12.75" customHeight="1">
      <c r="A13" s="89">
        <v>7</v>
      </c>
      <c r="B13" s="89" t="s">
        <v>91</v>
      </c>
      <c r="C13" s="89" t="s">
        <v>90</v>
      </c>
      <c r="D13" s="89" t="s">
        <v>79</v>
      </c>
      <c r="E13" s="89"/>
      <c r="F13" s="89"/>
      <c r="G13" s="89" t="s">
        <v>80</v>
      </c>
      <c r="H13" s="89" t="s">
        <v>92</v>
      </c>
      <c r="I13" s="105" t="s">
        <v>1436</v>
      </c>
      <c r="J13" s="105" t="s">
        <v>1436</v>
      </c>
      <c r="K13" s="105" t="s">
        <v>1436</v>
      </c>
      <c r="L13" s="103">
        <v>3.6869999999999998</v>
      </c>
      <c r="M13" s="103">
        <v>3.633</v>
      </c>
      <c r="N13" s="103">
        <v>3.677</v>
      </c>
      <c r="O13" s="103">
        <v>3.5430000000000001</v>
      </c>
      <c r="P13" s="103">
        <v>3.722</v>
      </c>
      <c r="Q13" s="103">
        <v>3.609</v>
      </c>
      <c r="R13" s="103">
        <v>3.532</v>
      </c>
      <c r="S13" s="103">
        <v>3.5529999999999999</v>
      </c>
      <c r="T13" s="103">
        <v>3.4740000000000002</v>
      </c>
      <c r="U13" s="103">
        <v>3.3260000000000001</v>
      </c>
      <c r="V13" s="103">
        <v>3.278</v>
      </c>
      <c r="W13" s="103">
        <v>3.2909999999999999</v>
      </c>
      <c r="X13" s="103">
        <v>3.2170000000000001</v>
      </c>
      <c r="Y13" s="103">
        <v>3.34</v>
      </c>
      <c r="Z13" s="103">
        <v>3.266</v>
      </c>
      <c r="AA13" s="103">
        <v>3.2879999999999998</v>
      </c>
      <c r="AB13" s="103">
        <v>3.274</v>
      </c>
      <c r="AC13" s="103">
        <v>3.2669999999999999</v>
      </c>
      <c r="AD13" s="103">
        <v>3.2770000000000001</v>
      </c>
      <c r="AE13" s="103">
        <v>3.3</v>
      </c>
      <c r="AF13" s="103">
        <v>3.5089999999999999</v>
      </c>
      <c r="AG13" s="103">
        <v>3.5590000000000002</v>
      </c>
      <c r="AH13" s="103">
        <v>3.5230000000000001</v>
      </c>
      <c r="AI13" s="103">
        <v>3.3650000000000002</v>
      </c>
      <c r="AJ13" s="103">
        <v>3.2629999999999999</v>
      </c>
      <c r="AK13" s="103">
        <v>3.1459999999999999</v>
      </c>
    </row>
    <row r="14" spans="1:37" ht="12.75" customHeight="1">
      <c r="A14" s="89">
        <v>8</v>
      </c>
      <c r="B14" s="89" t="s">
        <v>94</v>
      </c>
      <c r="C14" s="89" t="s">
        <v>93</v>
      </c>
      <c r="D14" s="89" t="s">
        <v>79</v>
      </c>
      <c r="E14" s="89"/>
      <c r="F14" s="89"/>
      <c r="G14" s="89" t="s">
        <v>80</v>
      </c>
      <c r="H14" s="89" t="s">
        <v>95</v>
      </c>
      <c r="I14" s="105" t="s">
        <v>1436</v>
      </c>
      <c r="J14" s="105" t="s">
        <v>1436</v>
      </c>
      <c r="K14" s="105" t="s">
        <v>1436</v>
      </c>
      <c r="L14" s="103">
        <v>3.3439999999999999</v>
      </c>
      <c r="M14" s="103">
        <v>3.266</v>
      </c>
      <c r="N14" s="103">
        <v>3.1389999999999998</v>
      </c>
      <c r="O14" s="103">
        <v>2.9049999999999998</v>
      </c>
      <c r="P14" s="103">
        <v>2.9060000000000001</v>
      </c>
      <c r="Q14" s="103">
        <v>2.798</v>
      </c>
      <c r="R14" s="103">
        <v>2.7240000000000002</v>
      </c>
      <c r="S14" s="103">
        <v>2.6960000000000002</v>
      </c>
      <c r="T14" s="103">
        <v>2.6379999999999999</v>
      </c>
      <c r="U14" s="103">
        <v>2.58</v>
      </c>
      <c r="V14" s="103">
        <v>2.5230000000000001</v>
      </c>
      <c r="W14" s="103">
        <v>2.4780000000000002</v>
      </c>
      <c r="X14" s="103">
        <v>2.4300000000000002</v>
      </c>
      <c r="Y14" s="103">
        <v>2.3820000000000001</v>
      </c>
      <c r="Z14" s="103">
        <v>2.3690000000000002</v>
      </c>
      <c r="AA14" s="103">
        <v>2.4359999999999999</v>
      </c>
      <c r="AB14" s="103">
        <v>2.4249999999999998</v>
      </c>
      <c r="AC14" s="103">
        <v>2.3380000000000001</v>
      </c>
      <c r="AD14" s="103">
        <v>2.2919999999999998</v>
      </c>
      <c r="AE14" s="103">
        <v>2.294</v>
      </c>
      <c r="AF14" s="103">
        <v>2.4449999999999998</v>
      </c>
      <c r="AG14" s="103">
        <v>2.4569999999999999</v>
      </c>
      <c r="AH14" s="103">
        <v>2.4329999999999998</v>
      </c>
      <c r="AI14" s="103">
        <v>2.3039999999999998</v>
      </c>
      <c r="AJ14" s="103">
        <v>2.25</v>
      </c>
      <c r="AK14" s="103">
        <v>2.2490000000000001</v>
      </c>
    </row>
    <row r="15" spans="1:37" ht="12.75" customHeight="1">
      <c r="A15" s="89">
        <v>9</v>
      </c>
      <c r="B15" s="89" t="s">
        <v>97</v>
      </c>
      <c r="C15" s="89" t="s">
        <v>96</v>
      </c>
      <c r="D15" s="89" t="s">
        <v>79</v>
      </c>
      <c r="E15" s="89"/>
      <c r="F15" s="89"/>
      <c r="G15" s="89" t="s">
        <v>80</v>
      </c>
      <c r="H15" s="89" t="s">
        <v>1327</v>
      </c>
      <c r="I15" s="105" t="s">
        <v>1436</v>
      </c>
      <c r="J15" s="105" t="s">
        <v>1436</v>
      </c>
      <c r="K15" s="105" t="s">
        <v>1436</v>
      </c>
      <c r="L15" s="103">
        <v>0.65100000000000002</v>
      </c>
      <c r="M15" s="103">
        <v>0.61</v>
      </c>
      <c r="N15" s="103">
        <v>0.58899999999999997</v>
      </c>
      <c r="O15" s="103">
        <v>0.74099999999999999</v>
      </c>
      <c r="P15" s="103">
        <v>0.65900000000000003</v>
      </c>
      <c r="Q15" s="103">
        <v>0.67700000000000005</v>
      </c>
      <c r="R15" s="103">
        <v>0.68300000000000005</v>
      </c>
      <c r="S15" s="103">
        <v>0.70299999999999996</v>
      </c>
      <c r="T15" s="103">
        <v>0.75900000000000001</v>
      </c>
      <c r="U15" s="103">
        <v>0.76300000000000001</v>
      </c>
      <c r="V15" s="103">
        <v>0.78300000000000003</v>
      </c>
      <c r="W15" s="103">
        <v>0.81599999999999995</v>
      </c>
      <c r="X15" s="103">
        <v>0.78700000000000003</v>
      </c>
      <c r="Y15" s="103">
        <v>0.77800000000000002</v>
      </c>
      <c r="Z15" s="103">
        <v>0.76800000000000002</v>
      </c>
      <c r="AA15" s="103">
        <v>0.79900000000000004</v>
      </c>
      <c r="AB15" s="103">
        <v>0.79700000000000004</v>
      </c>
      <c r="AC15" s="103">
        <v>0.75</v>
      </c>
      <c r="AD15" s="103">
        <v>0.77400000000000002</v>
      </c>
      <c r="AE15" s="103">
        <v>0.75600000000000001</v>
      </c>
      <c r="AF15" s="103">
        <v>0.79300000000000004</v>
      </c>
      <c r="AG15" s="103">
        <v>0.749</v>
      </c>
      <c r="AH15" s="103">
        <v>0.70399999999999996</v>
      </c>
      <c r="AI15" s="103">
        <v>0.66300000000000003</v>
      </c>
      <c r="AJ15" s="103">
        <v>0.61099999999999999</v>
      </c>
      <c r="AK15" s="103">
        <v>0.58199999999999996</v>
      </c>
    </row>
    <row r="16" spans="1:37" ht="12.75" customHeight="1">
      <c r="A16" s="89">
        <v>10</v>
      </c>
      <c r="B16" s="89" t="s">
        <v>99</v>
      </c>
      <c r="C16" s="89" t="s">
        <v>98</v>
      </c>
      <c r="D16" s="89" t="s">
        <v>79</v>
      </c>
      <c r="E16" s="89"/>
      <c r="F16" s="89"/>
      <c r="G16" s="89" t="s">
        <v>80</v>
      </c>
      <c r="H16" s="89" t="s">
        <v>100</v>
      </c>
      <c r="I16" s="105" t="s">
        <v>1436</v>
      </c>
      <c r="J16" s="105" t="s">
        <v>1436</v>
      </c>
      <c r="K16" s="105" t="s">
        <v>1436</v>
      </c>
      <c r="L16" s="103">
        <v>4.9690000000000003</v>
      </c>
      <c r="M16" s="103">
        <v>4.9429999999999996</v>
      </c>
      <c r="N16" s="103">
        <v>4.7889999999999997</v>
      </c>
      <c r="O16" s="103">
        <v>5.0720000000000001</v>
      </c>
      <c r="P16" s="103">
        <v>5.1269999999999998</v>
      </c>
      <c r="Q16" s="103">
        <v>4.9880000000000004</v>
      </c>
      <c r="R16" s="103">
        <v>4.883</v>
      </c>
      <c r="S16" s="103">
        <v>4.9260000000000002</v>
      </c>
      <c r="T16" s="103">
        <v>4.9279999999999999</v>
      </c>
      <c r="U16" s="103">
        <v>4.7460000000000004</v>
      </c>
      <c r="V16" s="103">
        <v>4.5599999999999996</v>
      </c>
      <c r="W16" s="103">
        <v>4.3780000000000001</v>
      </c>
      <c r="X16" s="103">
        <v>4.2320000000000002</v>
      </c>
      <c r="Y16" s="103">
        <v>4.1950000000000003</v>
      </c>
      <c r="Z16" s="103">
        <v>4.0460000000000003</v>
      </c>
      <c r="AA16" s="103">
        <v>4.0209999999999999</v>
      </c>
      <c r="AB16" s="103">
        <v>4.0389999999999997</v>
      </c>
      <c r="AC16" s="103">
        <v>3.87</v>
      </c>
      <c r="AD16" s="103">
        <v>3.9849999999999999</v>
      </c>
      <c r="AE16" s="103">
        <v>4.0030000000000001</v>
      </c>
      <c r="AF16" s="103">
        <v>4.2220000000000004</v>
      </c>
      <c r="AG16" s="103">
        <v>4.2389999999999999</v>
      </c>
      <c r="AH16" s="103">
        <v>3.9729999999999999</v>
      </c>
      <c r="AI16" s="103">
        <v>3.8279999999999998</v>
      </c>
      <c r="AJ16" s="103">
        <v>3.73</v>
      </c>
      <c r="AK16" s="103">
        <v>3.6040000000000001</v>
      </c>
    </row>
    <row r="17" spans="1:37" ht="12.75" customHeight="1">
      <c r="A17" s="89">
        <v>11</v>
      </c>
      <c r="B17" s="89" t="s">
        <v>102</v>
      </c>
      <c r="C17" s="89" t="s">
        <v>101</v>
      </c>
      <c r="D17" s="89" t="s">
        <v>79</v>
      </c>
      <c r="E17" s="89"/>
      <c r="F17" s="89"/>
      <c r="G17" s="89" t="s">
        <v>80</v>
      </c>
      <c r="H17" s="89" t="s">
        <v>103</v>
      </c>
      <c r="I17" s="105" t="s">
        <v>1436</v>
      </c>
      <c r="J17" s="105" t="s">
        <v>1436</v>
      </c>
      <c r="K17" s="105" t="s">
        <v>1436</v>
      </c>
      <c r="L17" s="103">
        <v>2.907</v>
      </c>
      <c r="M17" s="103">
        <v>2.8090000000000002</v>
      </c>
      <c r="N17" s="103">
        <v>2.6739999999999999</v>
      </c>
      <c r="O17" s="103">
        <v>2.7120000000000002</v>
      </c>
      <c r="P17" s="103">
        <v>2.681</v>
      </c>
      <c r="Q17" s="103">
        <v>2.5489999999999999</v>
      </c>
      <c r="R17" s="103">
        <v>2.464</v>
      </c>
      <c r="S17" s="103">
        <v>2.4670000000000001</v>
      </c>
      <c r="T17" s="103">
        <v>2.4009999999999998</v>
      </c>
      <c r="U17" s="103">
        <v>2.2570000000000001</v>
      </c>
      <c r="V17" s="103">
        <v>2.1800000000000002</v>
      </c>
      <c r="W17" s="103">
        <v>2.181</v>
      </c>
      <c r="X17" s="103">
        <v>2.157</v>
      </c>
      <c r="Y17" s="103">
        <v>2.1800000000000002</v>
      </c>
      <c r="Z17" s="103">
        <v>2.1070000000000002</v>
      </c>
      <c r="AA17" s="103">
        <v>2.105</v>
      </c>
      <c r="AB17" s="103">
        <v>2.11</v>
      </c>
      <c r="AC17" s="103">
        <v>2.1259999999999999</v>
      </c>
      <c r="AD17" s="103">
        <v>2.0339999999999998</v>
      </c>
      <c r="AE17" s="103">
        <v>2.0219999999999998</v>
      </c>
      <c r="AF17" s="103">
        <v>2.1110000000000002</v>
      </c>
      <c r="AG17" s="103">
        <v>2.1419999999999999</v>
      </c>
      <c r="AH17" s="103">
        <v>2.0859999999999999</v>
      </c>
      <c r="AI17" s="103">
        <v>2.0190000000000001</v>
      </c>
      <c r="AJ17" s="103">
        <v>1.9239999999999999</v>
      </c>
      <c r="AK17" s="103">
        <v>1.86</v>
      </c>
    </row>
    <row r="18" spans="1:37" ht="12.75" customHeight="1">
      <c r="A18" s="89">
        <v>12</v>
      </c>
      <c r="B18" s="89" t="s">
        <v>105</v>
      </c>
      <c r="C18" s="89" t="s">
        <v>104</v>
      </c>
      <c r="D18" s="89" t="s">
        <v>79</v>
      </c>
      <c r="E18" s="89"/>
      <c r="F18" s="89"/>
      <c r="G18" s="89" t="s">
        <v>80</v>
      </c>
      <c r="H18" s="89" t="s">
        <v>106</v>
      </c>
      <c r="I18" s="105" t="s">
        <v>1436</v>
      </c>
      <c r="J18" s="105" t="s">
        <v>1436</v>
      </c>
      <c r="K18" s="105" t="s">
        <v>1436</v>
      </c>
      <c r="L18" s="103">
        <v>4.798</v>
      </c>
      <c r="M18" s="103">
        <v>4.5679999999999996</v>
      </c>
      <c r="N18" s="103">
        <v>4.4550000000000001</v>
      </c>
      <c r="O18" s="103">
        <v>4.4109999999999996</v>
      </c>
      <c r="P18" s="103">
        <v>4.3529999999999998</v>
      </c>
      <c r="Q18" s="103">
        <v>4.0999999999999996</v>
      </c>
      <c r="R18" s="103">
        <v>4.0209999999999999</v>
      </c>
      <c r="S18" s="103">
        <v>3.9710000000000001</v>
      </c>
      <c r="T18" s="103">
        <v>3.87</v>
      </c>
      <c r="U18" s="103">
        <v>3.6859999999999999</v>
      </c>
      <c r="V18" s="103">
        <v>3.577</v>
      </c>
      <c r="W18" s="103">
        <v>3.4809999999999999</v>
      </c>
      <c r="X18" s="103">
        <v>3.4350000000000001</v>
      </c>
      <c r="Y18" s="103">
        <v>3.2469999999999999</v>
      </c>
      <c r="Z18" s="103">
        <v>3.0329999999999999</v>
      </c>
      <c r="AA18" s="103">
        <v>2.9870000000000001</v>
      </c>
      <c r="AB18" s="103">
        <v>2.93</v>
      </c>
      <c r="AC18" s="103">
        <v>2.8220000000000001</v>
      </c>
      <c r="AD18" s="103">
        <v>2.6019999999999999</v>
      </c>
      <c r="AE18" s="103">
        <v>2.5529999999999999</v>
      </c>
      <c r="AF18" s="103">
        <v>2.7930000000000001</v>
      </c>
      <c r="AG18" s="103">
        <v>2.8450000000000002</v>
      </c>
      <c r="AH18" s="103">
        <v>2.5950000000000002</v>
      </c>
      <c r="AI18" s="103">
        <v>2.3559999999999999</v>
      </c>
      <c r="AJ18" s="103">
        <v>2.1779999999999999</v>
      </c>
      <c r="AK18" s="103">
        <v>2.0990000000000002</v>
      </c>
    </row>
    <row r="19" spans="1:37" ht="12.75" customHeight="1">
      <c r="A19" s="89">
        <v>13</v>
      </c>
      <c r="B19" s="89" t="s">
        <v>108</v>
      </c>
      <c r="C19" s="89" t="s">
        <v>107</v>
      </c>
      <c r="D19" s="89" t="s">
        <v>79</v>
      </c>
      <c r="E19" s="89"/>
      <c r="F19" s="89"/>
      <c r="G19" s="89" t="s">
        <v>80</v>
      </c>
      <c r="H19" s="89" t="s">
        <v>109</v>
      </c>
      <c r="I19" s="105" t="s">
        <v>1436</v>
      </c>
      <c r="J19" s="105" t="s">
        <v>1436</v>
      </c>
      <c r="K19" s="105" t="s">
        <v>1436</v>
      </c>
      <c r="L19" s="103">
        <v>3.0489999999999999</v>
      </c>
      <c r="M19" s="103">
        <v>2.919</v>
      </c>
      <c r="N19" s="103">
        <v>2.8029999999999999</v>
      </c>
      <c r="O19" s="103">
        <v>2.6840000000000002</v>
      </c>
      <c r="P19" s="103">
        <v>2.6589999999999998</v>
      </c>
      <c r="Q19" s="103">
        <v>2.5230000000000001</v>
      </c>
      <c r="R19" s="103">
        <v>2.4340000000000002</v>
      </c>
      <c r="S19" s="103">
        <v>2.3660000000000001</v>
      </c>
      <c r="T19" s="103">
        <v>2.298</v>
      </c>
      <c r="U19" s="103">
        <v>2.2149999999999999</v>
      </c>
      <c r="V19" s="103">
        <v>2.137</v>
      </c>
      <c r="W19" s="103">
        <v>2.08</v>
      </c>
      <c r="X19" s="103">
        <v>2.0470000000000002</v>
      </c>
      <c r="Y19" s="103">
        <v>1.958</v>
      </c>
      <c r="Z19" s="103">
        <v>1.91</v>
      </c>
      <c r="AA19" s="103">
        <v>1.871</v>
      </c>
      <c r="AB19" s="103">
        <v>1.893</v>
      </c>
      <c r="AC19" s="103">
        <v>1.744</v>
      </c>
      <c r="AD19" s="103">
        <v>1.6160000000000001</v>
      </c>
      <c r="AE19" s="103">
        <v>1.5529999999999999</v>
      </c>
      <c r="AF19" s="103">
        <v>1.6739999999999999</v>
      </c>
      <c r="AG19" s="103">
        <v>1.7190000000000001</v>
      </c>
      <c r="AH19" s="103">
        <v>1.577</v>
      </c>
      <c r="AI19" s="103">
        <v>1.4330000000000001</v>
      </c>
      <c r="AJ19" s="103">
        <v>1.3380000000000001</v>
      </c>
      <c r="AK19" s="103">
        <v>1.2689999999999999</v>
      </c>
    </row>
    <row r="20" spans="1:37" ht="12.75" customHeight="1">
      <c r="A20" s="89">
        <v>14</v>
      </c>
      <c r="B20" s="89" t="s">
        <v>111</v>
      </c>
      <c r="C20" s="89" t="s">
        <v>110</v>
      </c>
      <c r="D20" s="89" t="s">
        <v>79</v>
      </c>
      <c r="E20" s="89"/>
      <c r="F20" s="89"/>
      <c r="G20" s="89" t="s">
        <v>80</v>
      </c>
      <c r="H20" s="89" t="s">
        <v>112</v>
      </c>
      <c r="I20" s="105" t="s">
        <v>1436</v>
      </c>
      <c r="J20" s="105" t="s">
        <v>1436</v>
      </c>
      <c r="K20" s="105" t="s">
        <v>1436</v>
      </c>
      <c r="L20" s="103">
        <v>1.2849999999999999</v>
      </c>
      <c r="M20" s="103">
        <v>1.194</v>
      </c>
      <c r="N20" s="103">
        <v>1.1399999999999999</v>
      </c>
      <c r="O20" s="103">
        <v>1.1579999999999999</v>
      </c>
      <c r="P20" s="103">
        <v>1.165</v>
      </c>
      <c r="Q20" s="103">
        <v>1.1080000000000001</v>
      </c>
      <c r="R20" s="103">
        <v>1.08</v>
      </c>
      <c r="S20" s="103">
        <v>1.07</v>
      </c>
      <c r="T20" s="103">
        <v>1.0580000000000001</v>
      </c>
      <c r="U20" s="103">
        <v>1</v>
      </c>
      <c r="V20" s="103">
        <v>0.96599999999999997</v>
      </c>
      <c r="W20" s="103">
        <v>0.95299999999999996</v>
      </c>
      <c r="X20" s="103">
        <v>0.93200000000000005</v>
      </c>
      <c r="Y20" s="103">
        <v>0.90700000000000003</v>
      </c>
      <c r="Z20" s="103">
        <v>0.88100000000000001</v>
      </c>
      <c r="AA20" s="103">
        <v>0.85499999999999998</v>
      </c>
      <c r="AB20" s="103">
        <v>0.83499999999999996</v>
      </c>
      <c r="AC20" s="103">
        <v>0.81399999999999995</v>
      </c>
      <c r="AD20" s="103">
        <v>0.753</v>
      </c>
      <c r="AE20" s="103">
        <v>0.747</v>
      </c>
      <c r="AF20" s="103">
        <v>0.83299999999999996</v>
      </c>
      <c r="AG20" s="103">
        <v>0.88100000000000001</v>
      </c>
      <c r="AH20" s="103">
        <v>0.81899999999999995</v>
      </c>
      <c r="AI20" s="103">
        <v>0.76900000000000002</v>
      </c>
      <c r="AJ20" s="103">
        <v>0.85099999999999998</v>
      </c>
      <c r="AK20" s="103">
        <v>0.83299999999999996</v>
      </c>
    </row>
    <row r="21" spans="1:37" ht="12.75" customHeight="1">
      <c r="A21" s="89">
        <v>15</v>
      </c>
      <c r="B21" s="89" t="s">
        <v>114</v>
      </c>
      <c r="C21" s="89" t="s">
        <v>113</v>
      </c>
      <c r="D21" s="89" t="s">
        <v>79</v>
      </c>
      <c r="E21" s="89"/>
      <c r="F21" s="89"/>
      <c r="G21" s="89" t="s">
        <v>80</v>
      </c>
      <c r="H21" s="89" t="s">
        <v>115</v>
      </c>
      <c r="I21" s="105" t="s">
        <v>1436</v>
      </c>
      <c r="J21" s="105" t="s">
        <v>1436</v>
      </c>
      <c r="K21" s="105" t="s">
        <v>1436</v>
      </c>
      <c r="L21" s="103">
        <v>4.1520000000000001</v>
      </c>
      <c r="M21" s="103">
        <v>3.9729999999999999</v>
      </c>
      <c r="N21" s="103">
        <v>3.8290000000000002</v>
      </c>
      <c r="O21" s="103">
        <v>3.5750000000000002</v>
      </c>
      <c r="P21" s="103">
        <v>3.5750000000000002</v>
      </c>
      <c r="Q21" s="103">
        <v>3.371</v>
      </c>
      <c r="R21" s="103">
        <v>3.27</v>
      </c>
      <c r="S21" s="103">
        <v>3.2090000000000001</v>
      </c>
      <c r="T21" s="103">
        <v>3.1040000000000001</v>
      </c>
      <c r="U21" s="103">
        <v>2.855</v>
      </c>
      <c r="V21" s="103">
        <v>2.758</v>
      </c>
      <c r="W21" s="103">
        <v>2.706</v>
      </c>
      <c r="X21" s="103">
        <v>2.6930000000000001</v>
      </c>
      <c r="Y21" s="103">
        <v>2.5760000000000001</v>
      </c>
      <c r="Z21" s="103">
        <v>2.4159999999999999</v>
      </c>
      <c r="AA21" s="103">
        <v>2.3940000000000001</v>
      </c>
      <c r="AB21" s="103">
        <v>2.3559999999999999</v>
      </c>
      <c r="AC21" s="103">
        <v>2.298</v>
      </c>
      <c r="AD21" s="103">
        <v>2.1629999999999998</v>
      </c>
      <c r="AE21" s="103">
        <v>2.1579999999999999</v>
      </c>
      <c r="AF21" s="103">
        <v>2.3580000000000001</v>
      </c>
      <c r="AG21" s="103">
        <v>2.387</v>
      </c>
      <c r="AH21" s="103">
        <v>2.2490000000000001</v>
      </c>
      <c r="AI21" s="103">
        <v>2.1120000000000001</v>
      </c>
      <c r="AJ21" s="103">
        <v>2.0590000000000002</v>
      </c>
      <c r="AK21" s="103">
        <v>1.9910000000000001</v>
      </c>
    </row>
    <row r="22" spans="1:37" ht="12.75" customHeight="1">
      <c r="A22" s="89">
        <v>16</v>
      </c>
      <c r="B22" s="89" t="s">
        <v>151</v>
      </c>
      <c r="C22" s="89" t="s">
        <v>150</v>
      </c>
      <c r="D22" s="89" t="s">
        <v>79</v>
      </c>
      <c r="E22" s="89"/>
      <c r="F22" s="89" t="s">
        <v>118</v>
      </c>
      <c r="G22" s="89"/>
      <c r="H22" s="89" t="s">
        <v>1169</v>
      </c>
      <c r="I22" s="105" t="s">
        <v>1436</v>
      </c>
      <c r="J22" s="105" t="s">
        <v>1436</v>
      </c>
      <c r="K22" s="105" t="s">
        <v>1436</v>
      </c>
      <c r="L22" s="103">
        <v>13.32</v>
      </c>
      <c r="M22" s="103">
        <v>12.612</v>
      </c>
      <c r="N22" s="103">
        <v>12.241</v>
      </c>
      <c r="O22" s="103">
        <v>11.856999999999999</v>
      </c>
      <c r="P22" s="103">
        <v>12.196</v>
      </c>
      <c r="Q22" s="103">
        <v>11.608000000000001</v>
      </c>
      <c r="R22" s="103">
        <v>11.215</v>
      </c>
      <c r="S22" s="103">
        <v>11.086</v>
      </c>
      <c r="T22" s="103">
        <v>10.957000000000001</v>
      </c>
      <c r="U22" s="103">
        <v>10.297000000000001</v>
      </c>
      <c r="V22" s="103">
        <v>10.032999999999999</v>
      </c>
      <c r="W22" s="103">
        <v>9.9619999999999997</v>
      </c>
      <c r="X22" s="103">
        <v>9.8279999999999994</v>
      </c>
      <c r="Y22" s="103">
        <v>9.6880000000000006</v>
      </c>
      <c r="Z22" s="103">
        <v>9.4920000000000009</v>
      </c>
      <c r="AA22" s="103">
        <v>9.5649999999999995</v>
      </c>
      <c r="AB22" s="103">
        <v>9.6999999999999993</v>
      </c>
      <c r="AC22" s="103">
        <v>9.5419999999999998</v>
      </c>
      <c r="AD22" s="103">
        <v>9.1489999999999991</v>
      </c>
      <c r="AE22" s="103">
        <v>9.2620000000000005</v>
      </c>
      <c r="AF22" s="103">
        <v>9.9079999999999995</v>
      </c>
      <c r="AG22" s="103">
        <v>10.087</v>
      </c>
      <c r="AH22" s="103">
        <v>9.6489999999999991</v>
      </c>
      <c r="AI22" s="103">
        <v>9.2330000000000005</v>
      </c>
      <c r="AJ22" s="103">
        <v>9.1850000000000005</v>
      </c>
      <c r="AK22" s="103">
        <v>9.0030000000000001</v>
      </c>
    </row>
    <row r="23" spans="1:37" ht="12.75" customHeight="1">
      <c r="A23" s="89">
        <v>17</v>
      </c>
      <c r="B23" s="89" t="s">
        <v>120</v>
      </c>
      <c r="C23" s="89" t="s">
        <v>119</v>
      </c>
      <c r="D23" s="89" t="s">
        <v>79</v>
      </c>
      <c r="E23" s="89"/>
      <c r="F23" s="89"/>
      <c r="G23" s="89" t="s">
        <v>80</v>
      </c>
      <c r="H23" s="89" t="s">
        <v>1328</v>
      </c>
      <c r="I23" s="105" t="s">
        <v>1436</v>
      </c>
      <c r="J23" s="105" t="s">
        <v>1436</v>
      </c>
      <c r="K23" s="105" t="s">
        <v>1436</v>
      </c>
      <c r="L23" s="103">
        <v>0.43</v>
      </c>
      <c r="M23" s="103">
        <v>0.36</v>
      </c>
      <c r="N23" s="103">
        <v>0.34899999999999998</v>
      </c>
      <c r="O23" s="103">
        <v>0.30199999999999999</v>
      </c>
      <c r="P23" s="103">
        <v>0.34300000000000003</v>
      </c>
      <c r="Q23" s="103">
        <v>0.32500000000000001</v>
      </c>
      <c r="R23" s="103">
        <v>0.316</v>
      </c>
      <c r="S23" s="103">
        <v>0.3</v>
      </c>
      <c r="T23" s="103">
        <v>0.29799999999999999</v>
      </c>
      <c r="U23" s="103">
        <v>0.29899999999999999</v>
      </c>
      <c r="V23" s="103">
        <v>0.29199999999999998</v>
      </c>
      <c r="W23" s="103">
        <v>0.29199999999999998</v>
      </c>
      <c r="X23" s="103">
        <v>0.28299999999999997</v>
      </c>
      <c r="Y23" s="103">
        <v>0.27</v>
      </c>
      <c r="Z23" s="103">
        <v>0.25800000000000001</v>
      </c>
      <c r="AA23" s="103">
        <v>0.28699999999999998</v>
      </c>
      <c r="AB23" s="103">
        <v>0.29299999999999998</v>
      </c>
      <c r="AC23" s="103">
        <v>0.27</v>
      </c>
      <c r="AD23" s="103">
        <v>0.26400000000000001</v>
      </c>
      <c r="AE23" s="103">
        <v>0.26200000000000001</v>
      </c>
      <c r="AF23" s="103">
        <v>0.25900000000000001</v>
      </c>
      <c r="AG23" s="103">
        <v>0.27</v>
      </c>
      <c r="AH23" s="103">
        <v>0.247</v>
      </c>
      <c r="AI23" s="103">
        <v>0.248</v>
      </c>
      <c r="AJ23" s="103">
        <v>0.23599999999999999</v>
      </c>
      <c r="AK23" s="103">
        <v>0.23200000000000001</v>
      </c>
    </row>
    <row r="24" spans="1:37" ht="12.75" customHeight="1">
      <c r="A24" s="89">
        <v>18</v>
      </c>
      <c r="B24" s="89" t="s">
        <v>122</v>
      </c>
      <c r="C24" s="89" t="s">
        <v>121</v>
      </c>
      <c r="D24" s="89" t="s">
        <v>79</v>
      </c>
      <c r="E24" s="89"/>
      <c r="F24" s="89"/>
      <c r="G24" s="89" t="s">
        <v>80</v>
      </c>
      <c r="H24" s="89" t="s">
        <v>1329</v>
      </c>
      <c r="I24" s="105" t="s">
        <v>1436</v>
      </c>
      <c r="J24" s="105" t="s">
        <v>1436</v>
      </c>
      <c r="K24" s="105" t="s">
        <v>1436</v>
      </c>
      <c r="L24" s="103">
        <v>0.308</v>
      </c>
      <c r="M24" s="103">
        <v>0.29299999999999998</v>
      </c>
      <c r="N24" s="103">
        <v>0.27</v>
      </c>
      <c r="O24" s="103">
        <v>0.30099999999999999</v>
      </c>
      <c r="P24" s="103">
        <v>0.32</v>
      </c>
      <c r="Q24" s="103">
        <v>0.29599999999999999</v>
      </c>
      <c r="R24" s="103">
        <v>0.27300000000000002</v>
      </c>
      <c r="S24" s="103">
        <v>0.27300000000000002</v>
      </c>
      <c r="T24" s="103">
        <v>0.27800000000000002</v>
      </c>
      <c r="U24" s="103">
        <v>0.28799999999999998</v>
      </c>
      <c r="V24" s="103">
        <v>0.28799999999999998</v>
      </c>
      <c r="W24" s="103">
        <v>0.27400000000000002</v>
      </c>
      <c r="X24" s="103">
        <v>0.25</v>
      </c>
      <c r="Y24" s="103">
        <v>0.253</v>
      </c>
      <c r="Z24" s="103">
        <v>0.23899999999999999</v>
      </c>
      <c r="AA24" s="103">
        <v>0.26300000000000001</v>
      </c>
      <c r="AB24" s="103">
        <v>0.29099999999999998</v>
      </c>
      <c r="AC24" s="103">
        <v>0.26800000000000002</v>
      </c>
      <c r="AD24" s="103">
        <v>0.28499999999999998</v>
      </c>
      <c r="AE24" s="103">
        <v>0.30399999999999999</v>
      </c>
      <c r="AF24" s="103">
        <v>0.29299999999999998</v>
      </c>
      <c r="AG24" s="103">
        <v>0.3</v>
      </c>
      <c r="AH24" s="103">
        <v>0.28599999999999998</v>
      </c>
      <c r="AI24" s="103">
        <v>0.26</v>
      </c>
      <c r="AJ24" s="103">
        <v>0.25700000000000001</v>
      </c>
      <c r="AK24" s="103">
        <v>0.251</v>
      </c>
    </row>
    <row r="25" spans="1:37" ht="12.75" customHeight="1">
      <c r="A25" s="89">
        <v>19</v>
      </c>
      <c r="B25" s="89" t="s">
        <v>124</v>
      </c>
      <c r="C25" s="89" t="s">
        <v>123</v>
      </c>
      <c r="D25" s="89" t="s">
        <v>79</v>
      </c>
      <c r="E25" s="89"/>
      <c r="F25" s="89"/>
      <c r="G25" s="89" t="s">
        <v>80</v>
      </c>
      <c r="H25" s="89" t="s">
        <v>125</v>
      </c>
      <c r="I25" s="105" t="s">
        <v>1436</v>
      </c>
      <c r="J25" s="105" t="s">
        <v>1436</v>
      </c>
      <c r="K25" s="105" t="s">
        <v>1436</v>
      </c>
      <c r="L25" s="103">
        <v>2.1309999999999998</v>
      </c>
      <c r="M25" s="103">
        <v>2.0990000000000002</v>
      </c>
      <c r="N25" s="103">
        <v>2</v>
      </c>
      <c r="O25" s="103">
        <v>1.9390000000000001</v>
      </c>
      <c r="P25" s="103">
        <v>1.9930000000000001</v>
      </c>
      <c r="Q25" s="103">
        <v>1.929</v>
      </c>
      <c r="R25" s="103">
        <v>1.901</v>
      </c>
      <c r="S25" s="103">
        <v>1.917</v>
      </c>
      <c r="T25" s="103">
        <v>1.861</v>
      </c>
      <c r="U25" s="103">
        <v>1.7569999999999999</v>
      </c>
      <c r="V25" s="103">
        <v>1.679</v>
      </c>
      <c r="W25" s="103">
        <v>1.7010000000000001</v>
      </c>
      <c r="X25" s="103">
        <v>1.663</v>
      </c>
      <c r="Y25" s="103">
        <v>1.67</v>
      </c>
      <c r="Z25" s="103">
        <v>1.6879999999999999</v>
      </c>
      <c r="AA25" s="103">
        <v>1.7330000000000001</v>
      </c>
      <c r="AB25" s="103">
        <v>1.79</v>
      </c>
      <c r="AC25" s="103">
        <v>1.732</v>
      </c>
      <c r="AD25" s="103">
        <v>1.645</v>
      </c>
      <c r="AE25" s="103">
        <v>1.6779999999999999</v>
      </c>
      <c r="AF25" s="103">
        <v>1.8140000000000001</v>
      </c>
      <c r="AG25" s="103">
        <v>1.8560000000000001</v>
      </c>
      <c r="AH25" s="103">
        <v>1.772</v>
      </c>
      <c r="AI25" s="103">
        <v>1.7430000000000001</v>
      </c>
      <c r="AJ25" s="103">
        <v>1.722</v>
      </c>
      <c r="AK25" s="103">
        <v>1.6559999999999999</v>
      </c>
    </row>
    <row r="26" spans="1:37" ht="12.75" customHeight="1">
      <c r="A26" s="89">
        <v>20</v>
      </c>
      <c r="B26" s="89" t="s">
        <v>127</v>
      </c>
      <c r="C26" s="89" t="s">
        <v>126</v>
      </c>
      <c r="D26" s="89" t="s">
        <v>79</v>
      </c>
      <c r="E26" s="89"/>
      <c r="F26" s="89"/>
      <c r="G26" s="89" t="s">
        <v>80</v>
      </c>
      <c r="H26" s="89" t="s">
        <v>128</v>
      </c>
      <c r="I26" s="105" t="s">
        <v>1436</v>
      </c>
      <c r="J26" s="105" t="s">
        <v>1436</v>
      </c>
      <c r="K26" s="105" t="s">
        <v>1436</v>
      </c>
      <c r="L26" s="103">
        <v>1.2070000000000001</v>
      </c>
      <c r="M26" s="103">
        <v>1.1479999999999999</v>
      </c>
      <c r="N26" s="103">
        <v>1.0940000000000001</v>
      </c>
      <c r="O26" s="103">
        <v>1.123</v>
      </c>
      <c r="P26" s="103">
        <v>1.1739999999999999</v>
      </c>
      <c r="Q26" s="103">
        <v>1.1040000000000001</v>
      </c>
      <c r="R26" s="103">
        <v>1.05</v>
      </c>
      <c r="S26" s="103">
        <v>1.0429999999999999</v>
      </c>
      <c r="T26" s="103">
        <v>1.0720000000000001</v>
      </c>
      <c r="U26" s="103">
        <v>0.98799999999999999</v>
      </c>
      <c r="V26" s="103">
        <v>0.98399999999999999</v>
      </c>
      <c r="W26" s="103">
        <v>0.94099999999999995</v>
      </c>
      <c r="X26" s="103">
        <v>0.94599999999999995</v>
      </c>
      <c r="Y26" s="103">
        <v>0.99399999999999999</v>
      </c>
      <c r="Z26" s="103">
        <v>0.999</v>
      </c>
      <c r="AA26" s="103">
        <v>1</v>
      </c>
      <c r="AB26" s="103">
        <v>1.034</v>
      </c>
      <c r="AC26" s="103">
        <v>1.042</v>
      </c>
      <c r="AD26" s="103">
        <v>1.03</v>
      </c>
      <c r="AE26" s="103">
        <v>1.0189999999999999</v>
      </c>
      <c r="AF26" s="103">
        <v>1.115</v>
      </c>
      <c r="AG26" s="103">
        <v>1.1040000000000001</v>
      </c>
      <c r="AH26" s="103">
        <v>1.0629999999999999</v>
      </c>
      <c r="AI26" s="103">
        <v>0.98299999999999998</v>
      </c>
      <c r="AJ26" s="103">
        <v>0.93300000000000005</v>
      </c>
      <c r="AK26" s="103">
        <v>0.94599999999999995</v>
      </c>
    </row>
    <row r="27" spans="1:37" ht="12.75" customHeight="1">
      <c r="A27" s="89">
        <v>21</v>
      </c>
      <c r="B27" s="89" t="s">
        <v>130</v>
      </c>
      <c r="C27" s="89" t="s">
        <v>129</v>
      </c>
      <c r="D27" s="89" t="s">
        <v>79</v>
      </c>
      <c r="E27" s="89"/>
      <c r="F27" s="89"/>
      <c r="G27" s="89" t="s">
        <v>80</v>
      </c>
      <c r="H27" s="89" t="s">
        <v>1330</v>
      </c>
      <c r="I27" s="105" t="s">
        <v>1436</v>
      </c>
      <c r="J27" s="105" t="s">
        <v>1436</v>
      </c>
      <c r="K27" s="105" t="s">
        <v>1436</v>
      </c>
      <c r="L27" s="103">
        <v>0.30299999999999999</v>
      </c>
      <c r="M27" s="103">
        <v>0.32900000000000001</v>
      </c>
      <c r="N27" s="103">
        <v>0.39400000000000002</v>
      </c>
      <c r="O27" s="103">
        <v>0.30099999999999999</v>
      </c>
      <c r="P27" s="103">
        <v>0.32800000000000001</v>
      </c>
      <c r="Q27" s="103">
        <v>0.315</v>
      </c>
      <c r="R27" s="103">
        <v>0.308</v>
      </c>
      <c r="S27" s="103">
        <v>0.30399999999999999</v>
      </c>
      <c r="T27" s="103">
        <v>0.29299999999999998</v>
      </c>
      <c r="U27" s="103">
        <v>0.28399999999999997</v>
      </c>
      <c r="V27" s="103">
        <v>0.28799999999999998</v>
      </c>
      <c r="W27" s="103">
        <v>0.30399999999999999</v>
      </c>
      <c r="X27" s="103">
        <v>0.29799999999999999</v>
      </c>
      <c r="Y27" s="103">
        <v>0.29499999999999998</v>
      </c>
      <c r="Z27" s="103">
        <v>0.3</v>
      </c>
      <c r="AA27" s="103">
        <v>0.317</v>
      </c>
      <c r="AB27" s="103">
        <v>0.32900000000000001</v>
      </c>
      <c r="AC27" s="103">
        <v>0.29899999999999999</v>
      </c>
      <c r="AD27" s="103">
        <v>0.28000000000000003</v>
      </c>
      <c r="AE27" s="103">
        <v>0.28899999999999998</v>
      </c>
      <c r="AF27" s="103">
        <v>0.29599999999999999</v>
      </c>
      <c r="AG27" s="103">
        <v>0.32</v>
      </c>
      <c r="AH27" s="103">
        <v>0.3</v>
      </c>
      <c r="AI27" s="103">
        <v>0.30499999999999999</v>
      </c>
      <c r="AJ27" s="103">
        <v>0.3</v>
      </c>
      <c r="AK27" s="103">
        <v>0.28299999999999997</v>
      </c>
    </row>
    <row r="28" spans="1:37" ht="12.75" customHeight="1">
      <c r="A28" s="89">
        <v>22</v>
      </c>
      <c r="B28" s="89" t="s">
        <v>132</v>
      </c>
      <c r="C28" s="89" t="s">
        <v>131</v>
      </c>
      <c r="D28" s="89" t="s">
        <v>79</v>
      </c>
      <c r="E28" s="89"/>
      <c r="F28" s="89"/>
      <c r="G28" s="89" t="s">
        <v>80</v>
      </c>
      <c r="H28" s="89" t="s">
        <v>1331</v>
      </c>
      <c r="I28" s="105" t="s">
        <v>1436</v>
      </c>
      <c r="J28" s="105" t="s">
        <v>1436</v>
      </c>
      <c r="K28" s="105" t="s">
        <v>1436</v>
      </c>
      <c r="L28" s="103">
        <v>0.48499999999999999</v>
      </c>
      <c r="M28" s="103">
        <v>0.47699999999999998</v>
      </c>
      <c r="N28" s="103">
        <v>0.48</v>
      </c>
      <c r="O28" s="103">
        <v>0.46600000000000003</v>
      </c>
      <c r="P28" s="103">
        <v>0.49</v>
      </c>
      <c r="Q28" s="103">
        <v>0.45600000000000002</v>
      </c>
      <c r="R28" s="103">
        <v>0.436</v>
      </c>
      <c r="S28" s="103">
        <v>0.42099999999999999</v>
      </c>
      <c r="T28" s="103">
        <v>0.39300000000000002</v>
      </c>
      <c r="U28" s="103">
        <v>0.374</v>
      </c>
      <c r="V28" s="103">
        <v>0.35599999999999998</v>
      </c>
      <c r="W28" s="103">
        <v>0.35199999999999998</v>
      </c>
      <c r="X28" s="103">
        <v>0.36099999999999999</v>
      </c>
      <c r="Y28" s="103">
        <v>0.35899999999999999</v>
      </c>
      <c r="Z28" s="103">
        <v>0.35</v>
      </c>
      <c r="AA28" s="103">
        <v>0.34100000000000003</v>
      </c>
      <c r="AB28" s="103">
        <v>0.32700000000000001</v>
      </c>
      <c r="AC28" s="103">
        <v>0.313</v>
      </c>
      <c r="AD28" s="103">
        <v>0.29099999999999998</v>
      </c>
      <c r="AE28" s="103">
        <v>0.30199999999999999</v>
      </c>
      <c r="AF28" s="103">
        <v>0.31</v>
      </c>
      <c r="AG28" s="103">
        <v>0.32300000000000001</v>
      </c>
      <c r="AH28" s="103">
        <v>0.28799999999999998</v>
      </c>
      <c r="AI28" s="103">
        <v>0.28899999999999998</v>
      </c>
      <c r="AJ28" s="103">
        <v>0.28000000000000003</v>
      </c>
      <c r="AK28" s="103">
        <v>0.28499999999999998</v>
      </c>
    </row>
    <row r="29" spans="1:37" ht="12.75" customHeight="1">
      <c r="A29" s="89">
        <v>23</v>
      </c>
      <c r="B29" s="89" t="s">
        <v>134</v>
      </c>
      <c r="C29" s="89" t="s">
        <v>133</v>
      </c>
      <c r="D29" s="89" t="s">
        <v>79</v>
      </c>
      <c r="E29" s="89"/>
      <c r="F29" s="89"/>
      <c r="G29" s="89" t="s">
        <v>80</v>
      </c>
      <c r="H29" s="89" t="s">
        <v>135</v>
      </c>
      <c r="I29" s="105" t="s">
        <v>1436</v>
      </c>
      <c r="J29" s="105" t="s">
        <v>1436</v>
      </c>
      <c r="K29" s="105" t="s">
        <v>1436</v>
      </c>
      <c r="L29" s="103">
        <v>2.0489999999999999</v>
      </c>
      <c r="M29" s="103">
        <v>2.0430000000000001</v>
      </c>
      <c r="N29" s="103">
        <v>1.877</v>
      </c>
      <c r="O29" s="103">
        <v>1.8140000000000001</v>
      </c>
      <c r="P29" s="103">
        <v>1.796</v>
      </c>
      <c r="Q29" s="103">
        <v>1.7230000000000001</v>
      </c>
      <c r="R29" s="103">
        <v>1.669</v>
      </c>
      <c r="S29" s="103">
        <v>1.6579999999999999</v>
      </c>
      <c r="T29" s="103">
        <v>1.6379999999999999</v>
      </c>
      <c r="U29" s="103">
        <v>1.5069999999999999</v>
      </c>
      <c r="V29" s="103">
        <v>1.5189999999999999</v>
      </c>
      <c r="W29" s="103">
        <v>1.464</v>
      </c>
      <c r="X29" s="103">
        <v>1.3819999999999999</v>
      </c>
      <c r="Y29" s="103">
        <v>1.3089999999999999</v>
      </c>
      <c r="Z29" s="103">
        <v>1.2130000000000001</v>
      </c>
      <c r="AA29" s="103">
        <v>1.2210000000000001</v>
      </c>
      <c r="AB29" s="103">
        <v>1.202</v>
      </c>
      <c r="AC29" s="103">
        <v>1.173</v>
      </c>
      <c r="AD29" s="103">
        <v>1.133</v>
      </c>
      <c r="AE29" s="103">
        <v>1.1140000000000001</v>
      </c>
      <c r="AF29" s="103">
        <v>1.2090000000000001</v>
      </c>
      <c r="AG29" s="103">
        <v>1.2230000000000001</v>
      </c>
      <c r="AH29" s="103">
        <v>1.165</v>
      </c>
      <c r="AI29" s="103">
        <v>1.087</v>
      </c>
      <c r="AJ29" s="103">
        <v>1.1200000000000001</v>
      </c>
      <c r="AK29" s="103">
        <v>1.0920000000000001</v>
      </c>
    </row>
    <row r="30" spans="1:37" ht="12.75" customHeight="1">
      <c r="A30" s="89">
        <v>24</v>
      </c>
      <c r="B30" s="89" t="s">
        <v>137</v>
      </c>
      <c r="C30" s="89" t="s">
        <v>136</v>
      </c>
      <c r="D30" s="89" t="s">
        <v>79</v>
      </c>
      <c r="E30" s="89"/>
      <c r="F30" s="89"/>
      <c r="G30" s="89" t="s">
        <v>80</v>
      </c>
      <c r="H30" s="89" t="s">
        <v>138</v>
      </c>
      <c r="I30" s="105" t="s">
        <v>1436</v>
      </c>
      <c r="J30" s="105" t="s">
        <v>1436</v>
      </c>
      <c r="K30" s="105" t="s">
        <v>1436</v>
      </c>
      <c r="L30" s="103">
        <v>2.625</v>
      </c>
      <c r="M30" s="103">
        <v>2.4409999999999998</v>
      </c>
      <c r="N30" s="103">
        <v>2.391</v>
      </c>
      <c r="O30" s="103">
        <v>2.3780000000000001</v>
      </c>
      <c r="P30" s="103">
        <v>2.431</v>
      </c>
      <c r="Q30" s="103">
        <v>2.37</v>
      </c>
      <c r="R30" s="103">
        <v>2.3140000000000001</v>
      </c>
      <c r="S30" s="103">
        <v>2.3069999999999999</v>
      </c>
      <c r="T30" s="103">
        <v>2.3380000000000001</v>
      </c>
      <c r="U30" s="103">
        <v>2.2229999999999999</v>
      </c>
      <c r="V30" s="103">
        <v>2.16</v>
      </c>
      <c r="W30" s="103">
        <v>2.2069999999999999</v>
      </c>
      <c r="X30" s="103">
        <v>2.2759999999999998</v>
      </c>
      <c r="Y30" s="103">
        <v>2.254</v>
      </c>
      <c r="Z30" s="103">
        <v>2.2240000000000002</v>
      </c>
      <c r="AA30" s="103">
        <v>2.1829999999999998</v>
      </c>
      <c r="AB30" s="103">
        <v>2.2440000000000002</v>
      </c>
      <c r="AC30" s="103">
        <v>2.3170000000000002</v>
      </c>
      <c r="AD30" s="103">
        <v>2.2290000000000001</v>
      </c>
      <c r="AE30" s="103">
        <v>2.2909999999999999</v>
      </c>
      <c r="AF30" s="103">
        <v>2.456</v>
      </c>
      <c r="AG30" s="103">
        <v>2.5139999999999998</v>
      </c>
      <c r="AH30" s="103">
        <v>2.4159999999999999</v>
      </c>
      <c r="AI30" s="103">
        <v>2.3239999999999998</v>
      </c>
      <c r="AJ30" s="103">
        <v>2.2749999999999999</v>
      </c>
      <c r="AK30" s="103">
        <v>2.214</v>
      </c>
    </row>
    <row r="31" spans="1:37" ht="12.75" customHeight="1">
      <c r="A31" s="89">
        <v>25</v>
      </c>
      <c r="B31" s="89" t="s">
        <v>140</v>
      </c>
      <c r="C31" s="89" t="s">
        <v>139</v>
      </c>
      <c r="D31" s="89" t="s">
        <v>79</v>
      </c>
      <c r="E31" s="89"/>
      <c r="F31" s="89"/>
      <c r="G31" s="89" t="s">
        <v>80</v>
      </c>
      <c r="H31" s="89" t="s">
        <v>1332</v>
      </c>
      <c r="I31" s="105" t="s">
        <v>1436</v>
      </c>
      <c r="J31" s="105" t="s">
        <v>1436</v>
      </c>
      <c r="K31" s="105" t="s">
        <v>1436</v>
      </c>
      <c r="L31" s="103">
        <v>0.249</v>
      </c>
      <c r="M31" s="103">
        <v>0.21099999999999999</v>
      </c>
      <c r="N31" s="103">
        <v>0.20200000000000001</v>
      </c>
      <c r="O31" s="103">
        <v>0.18</v>
      </c>
      <c r="P31" s="103">
        <v>0.19700000000000001</v>
      </c>
      <c r="Q31" s="103">
        <v>0.186</v>
      </c>
      <c r="R31" s="103">
        <v>0.17599999999999999</v>
      </c>
      <c r="S31" s="103">
        <v>0.16600000000000001</v>
      </c>
      <c r="T31" s="103">
        <v>0.158</v>
      </c>
      <c r="U31" s="103">
        <v>0.156</v>
      </c>
      <c r="V31" s="103">
        <v>0.14899999999999999</v>
      </c>
      <c r="W31" s="103">
        <v>0.14899999999999999</v>
      </c>
      <c r="X31" s="103">
        <v>0.14599999999999999</v>
      </c>
      <c r="Y31" s="103">
        <v>0.14499999999999999</v>
      </c>
      <c r="Z31" s="103">
        <v>0.14699999999999999</v>
      </c>
      <c r="AA31" s="103">
        <v>0.152</v>
      </c>
      <c r="AB31" s="103">
        <v>0.155</v>
      </c>
      <c r="AC31" s="103">
        <v>0.155</v>
      </c>
      <c r="AD31" s="103">
        <v>0.154</v>
      </c>
      <c r="AE31" s="103">
        <v>0.14499999999999999</v>
      </c>
      <c r="AF31" s="103">
        <v>0.151</v>
      </c>
      <c r="AG31" s="103">
        <v>0.14699999999999999</v>
      </c>
      <c r="AH31" s="103">
        <v>0.14399999999999999</v>
      </c>
      <c r="AI31" s="103">
        <v>0.14699999999999999</v>
      </c>
      <c r="AJ31" s="103">
        <v>0.12</v>
      </c>
      <c r="AK31" s="103">
        <v>0.128</v>
      </c>
    </row>
    <row r="32" spans="1:37" ht="12.75" customHeight="1">
      <c r="A32" s="89">
        <v>26</v>
      </c>
      <c r="B32" s="89" t="s">
        <v>142</v>
      </c>
      <c r="C32" s="89" t="s">
        <v>141</v>
      </c>
      <c r="D32" s="89" t="s">
        <v>79</v>
      </c>
      <c r="E32" s="89"/>
      <c r="F32" s="89"/>
      <c r="G32" s="89" t="s">
        <v>80</v>
      </c>
      <c r="H32" s="89" t="s">
        <v>143</v>
      </c>
      <c r="I32" s="105" t="s">
        <v>1436</v>
      </c>
      <c r="J32" s="105" t="s">
        <v>1436</v>
      </c>
      <c r="K32" s="105" t="s">
        <v>1436</v>
      </c>
      <c r="L32" s="103">
        <v>1.381</v>
      </c>
      <c r="M32" s="103">
        <v>1.266</v>
      </c>
      <c r="N32" s="103">
        <v>1.2649999999999999</v>
      </c>
      <c r="O32" s="103">
        <v>1.212</v>
      </c>
      <c r="P32" s="103">
        <v>1.2270000000000001</v>
      </c>
      <c r="Q32" s="103">
        <v>1.129</v>
      </c>
      <c r="R32" s="103">
        <v>1.069</v>
      </c>
      <c r="S32" s="103">
        <v>1.044</v>
      </c>
      <c r="T32" s="103">
        <v>1.01</v>
      </c>
      <c r="U32" s="103">
        <v>0.94799999999999995</v>
      </c>
      <c r="V32" s="103">
        <v>0.89200000000000002</v>
      </c>
      <c r="W32" s="103">
        <v>0.85899999999999999</v>
      </c>
      <c r="X32" s="103">
        <v>0.82199999999999995</v>
      </c>
      <c r="Y32" s="103">
        <v>0.78100000000000003</v>
      </c>
      <c r="Z32" s="103">
        <v>0.74099999999999999</v>
      </c>
      <c r="AA32" s="103">
        <v>0.74099999999999999</v>
      </c>
      <c r="AB32" s="103">
        <v>0.72899999999999998</v>
      </c>
      <c r="AC32" s="103">
        <v>0.67900000000000005</v>
      </c>
      <c r="AD32" s="103">
        <v>0.63100000000000001</v>
      </c>
      <c r="AE32" s="103">
        <v>0.63200000000000001</v>
      </c>
      <c r="AF32" s="103">
        <v>0.68600000000000005</v>
      </c>
      <c r="AG32" s="103">
        <v>0.68700000000000006</v>
      </c>
      <c r="AH32" s="103">
        <v>0.67100000000000004</v>
      </c>
      <c r="AI32" s="103">
        <v>0.63800000000000001</v>
      </c>
      <c r="AJ32" s="103">
        <v>0.73399999999999999</v>
      </c>
      <c r="AK32" s="103">
        <v>0.73099999999999998</v>
      </c>
    </row>
    <row r="33" spans="1:37" ht="12.75" customHeight="1">
      <c r="A33" s="89">
        <v>27</v>
      </c>
      <c r="B33" s="89" t="s">
        <v>145</v>
      </c>
      <c r="C33" s="89" t="s">
        <v>144</v>
      </c>
      <c r="D33" s="89" t="s">
        <v>79</v>
      </c>
      <c r="E33" s="89"/>
      <c r="F33" s="89"/>
      <c r="G33" s="89" t="s">
        <v>80</v>
      </c>
      <c r="H33" s="89" t="s">
        <v>146</v>
      </c>
      <c r="I33" s="105" t="s">
        <v>1436</v>
      </c>
      <c r="J33" s="105" t="s">
        <v>1436</v>
      </c>
      <c r="K33" s="105" t="s">
        <v>1436</v>
      </c>
      <c r="L33" s="103">
        <v>1.0149999999999999</v>
      </c>
      <c r="M33" s="103">
        <v>0.94</v>
      </c>
      <c r="N33" s="103">
        <v>0.94599999999999995</v>
      </c>
      <c r="O33" s="103">
        <v>0.84599999999999997</v>
      </c>
      <c r="P33" s="103">
        <v>0.89400000000000002</v>
      </c>
      <c r="Q33" s="103">
        <v>0.83599999999999997</v>
      </c>
      <c r="R33" s="103">
        <v>0.82499999999999996</v>
      </c>
      <c r="S33" s="103">
        <v>0.81399999999999995</v>
      </c>
      <c r="T33" s="103">
        <v>0.78900000000000003</v>
      </c>
      <c r="U33" s="103">
        <v>0.754</v>
      </c>
      <c r="V33" s="103">
        <v>0.752</v>
      </c>
      <c r="W33" s="103">
        <v>0.75900000000000001</v>
      </c>
      <c r="X33" s="103">
        <v>0.75600000000000001</v>
      </c>
      <c r="Y33" s="103">
        <v>0.746</v>
      </c>
      <c r="Z33" s="103">
        <v>0.75800000000000001</v>
      </c>
      <c r="AA33" s="103">
        <v>0.748</v>
      </c>
      <c r="AB33" s="103">
        <v>0.72699999999999998</v>
      </c>
      <c r="AC33" s="103">
        <v>0.73199999999999998</v>
      </c>
      <c r="AD33" s="103">
        <v>0.68799999999999994</v>
      </c>
      <c r="AE33" s="103">
        <v>0.69099999999999995</v>
      </c>
      <c r="AF33" s="103">
        <v>0.746</v>
      </c>
      <c r="AG33" s="103">
        <v>0.75700000000000001</v>
      </c>
      <c r="AH33" s="103">
        <v>0.72099999999999997</v>
      </c>
      <c r="AI33" s="103">
        <v>0.66500000000000004</v>
      </c>
      <c r="AJ33" s="103">
        <v>0.63</v>
      </c>
      <c r="AK33" s="103">
        <v>0.61499999999999999</v>
      </c>
    </row>
    <row r="34" spans="1:37" ht="12.75" customHeight="1">
      <c r="A34" s="89">
        <v>28</v>
      </c>
      <c r="B34" s="89" t="s">
        <v>148</v>
      </c>
      <c r="C34" s="89" t="s">
        <v>147</v>
      </c>
      <c r="D34" s="89" t="s">
        <v>79</v>
      </c>
      <c r="E34" s="89"/>
      <c r="F34" s="89"/>
      <c r="G34" s="89" t="s">
        <v>80</v>
      </c>
      <c r="H34" s="89" t="s">
        <v>149</v>
      </c>
      <c r="I34" s="105" t="s">
        <v>1436</v>
      </c>
      <c r="J34" s="105" t="s">
        <v>1436</v>
      </c>
      <c r="K34" s="105" t="s">
        <v>1436</v>
      </c>
      <c r="L34" s="103">
        <v>1.137</v>
      </c>
      <c r="M34" s="103">
        <v>1.0049999999999999</v>
      </c>
      <c r="N34" s="103">
        <v>0.97299999999999998</v>
      </c>
      <c r="O34" s="103">
        <v>0.995</v>
      </c>
      <c r="P34" s="103">
        <v>1.0029999999999999</v>
      </c>
      <c r="Q34" s="103">
        <v>0.93899999999999995</v>
      </c>
      <c r="R34" s="103">
        <v>0.878</v>
      </c>
      <c r="S34" s="103">
        <v>0.83899999999999997</v>
      </c>
      <c r="T34" s="103">
        <v>0.82899999999999996</v>
      </c>
      <c r="U34" s="103">
        <v>0.71899999999999997</v>
      </c>
      <c r="V34" s="103">
        <v>0.67400000000000004</v>
      </c>
      <c r="W34" s="103">
        <v>0.66</v>
      </c>
      <c r="X34" s="103">
        <v>0.64500000000000002</v>
      </c>
      <c r="Y34" s="103">
        <v>0.61199999999999999</v>
      </c>
      <c r="Z34" s="103">
        <v>0.57499999999999996</v>
      </c>
      <c r="AA34" s="103">
        <v>0.57899999999999996</v>
      </c>
      <c r="AB34" s="103">
        <v>0.57899999999999996</v>
      </c>
      <c r="AC34" s="103">
        <v>0.56200000000000006</v>
      </c>
      <c r="AD34" s="103">
        <v>0.51900000000000002</v>
      </c>
      <c r="AE34" s="103">
        <v>0.53500000000000003</v>
      </c>
      <c r="AF34" s="103">
        <v>0.57299999999999995</v>
      </c>
      <c r="AG34" s="103">
        <v>0.58599999999999997</v>
      </c>
      <c r="AH34" s="103">
        <v>0.57599999999999996</v>
      </c>
      <c r="AI34" s="103">
        <v>0.54400000000000004</v>
      </c>
      <c r="AJ34" s="103">
        <v>0.57799999999999996</v>
      </c>
      <c r="AK34" s="103">
        <v>0.56999999999999995</v>
      </c>
    </row>
    <row r="35" spans="1:37" ht="12.75" customHeight="1">
      <c r="A35" s="89">
        <v>29</v>
      </c>
      <c r="B35" s="89" t="s">
        <v>181</v>
      </c>
      <c r="C35" s="89" t="s">
        <v>180</v>
      </c>
      <c r="D35" s="89" t="s">
        <v>79</v>
      </c>
      <c r="E35" s="89"/>
      <c r="F35" s="89" t="s">
        <v>118</v>
      </c>
      <c r="G35" s="89"/>
      <c r="H35" s="89" t="s">
        <v>1170</v>
      </c>
      <c r="I35" s="105" t="s">
        <v>1436</v>
      </c>
      <c r="J35" s="105" t="s">
        <v>1436</v>
      </c>
      <c r="K35" s="105" t="s">
        <v>1436</v>
      </c>
      <c r="L35" s="103">
        <v>26.238</v>
      </c>
      <c r="M35" s="103">
        <v>24.984999999999999</v>
      </c>
      <c r="N35" s="103">
        <v>24.468</v>
      </c>
      <c r="O35" s="103">
        <v>23.82</v>
      </c>
      <c r="P35" s="103">
        <v>24.221</v>
      </c>
      <c r="Q35" s="103">
        <v>23.588999999999999</v>
      </c>
      <c r="R35" s="103">
        <v>23.111999999999998</v>
      </c>
      <c r="S35" s="103">
        <v>22.917000000000002</v>
      </c>
      <c r="T35" s="103">
        <v>22.545000000000002</v>
      </c>
      <c r="U35" s="103">
        <v>21.512</v>
      </c>
      <c r="V35" s="103">
        <v>21.007999999999999</v>
      </c>
      <c r="W35" s="103">
        <v>20.757999999999999</v>
      </c>
      <c r="X35" s="103">
        <v>20.466999999999999</v>
      </c>
      <c r="Y35" s="103">
        <v>19.632000000000001</v>
      </c>
      <c r="Z35" s="103">
        <v>18.971</v>
      </c>
      <c r="AA35" s="103">
        <v>19.039000000000001</v>
      </c>
      <c r="AB35" s="103">
        <v>19.193000000000001</v>
      </c>
      <c r="AC35" s="103">
        <v>19.170999999999999</v>
      </c>
      <c r="AD35" s="103">
        <v>18.542000000000002</v>
      </c>
      <c r="AE35" s="103">
        <v>18.681000000000001</v>
      </c>
      <c r="AF35" s="103">
        <v>20.367999999999999</v>
      </c>
      <c r="AG35" s="103">
        <v>20.994</v>
      </c>
      <c r="AH35" s="103">
        <v>20.318000000000001</v>
      </c>
      <c r="AI35" s="103">
        <v>19.93</v>
      </c>
      <c r="AJ35" s="103">
        <v>19.818000000000001</v>
      </c>
      <c r="AK35" s="103">
        <v>19.315000000000001</v>
      </c>
    </row>
    <row r="36" spans="1:37" ht="12.75" customHeight="1">
      <c r="A36" s="89">
        <v>30</v>
      </c>
      <c r="B36" s="89" t="s">
        <v>153</v>
      </c>
      <c r="C36" s="89" t="s">
        <v>152</v>
      </c>
      <c r="D36" s="89" t="s">
        <v>79</v>
      </c>
      <c r="E36" s="89"/>
      <c r="F36" s="89"/>
      <c r="G36" s="89" t="s">
        <v>80</v>
      </c>
      <c r="H36" s="89" t="s">
        <v>1333</v>
      </c>
      <c r="I36" s="105" t="s">
        <v>1436</v>
      </c>
      <c r="J36" s="105" t="s">
        <v>1436</v>
      </c>
      <c r="K36" s="105" t="s">
        <v>1436</v>
      </c>
      <c r="L36" s="103">
        <v>0.66700000000000004</v>
      </c>
      <c r="M36" s="103">
        <v>0.63100000000000001</v>
      </c>
      <c r="N36" s="103">
        <v>0.61399999999999999</v>
      </c>
      <c r="O36" s="103">
        <v>0.51200000000000001</v>
      </c>
      <c r="P36" s="103">
        <v>0.497</v>
      </c>
      <c r="Q36" s="103">
        <v>0.501</v>
      </c>
      <c r="R36" s="103">
        <v>0.48599999999999999</v>
      </c>
      <c r="S36" s="103">
        <v>0.48699999999999999</v>
      </c>
      <c r="T36" s="103">
        <v>0.47399999999999998</v>
      </c>
      <c r="U36" s="103">
        <v>0.45</v>
      </c>
      <c r="V36" s="103">
        <v>0.42699999999999999</v>
      </c>
      <c r="W36" s="103">
        <v>0.38400000000000001</v>
      </c>
      <c r="X36" s="103">
        <v>0.37</v>
      </c>
      <c r="Y36" s="103">
        <v>0.36799999999999999</v>
      </c>
      <c r="Z36" s="103">
        <v>0.38600000000000001</v>
      </c>
      <c r="AA36" s="103">
        <v>0.40600000000000003</v>
      </c>
      <c r="AB36" s="103">
        <v>0.39900000000000002</v>
      </c>
      <c r="AC36" s="103">
        <v>0.40100000000000002</v>
      </c>
      <c r="AD36" s="103">
        <v>0.41899999999999998</v>
      </c>
      <c r="AE36" s="103">
        <v>0.45</v>
      </c>
      <c r="AF36" s="103">
        <v>0.47599999999999998</v>
      </c>
      <c r="AG36" s="103">
        <v>0.50700000000000001</v>
      </c>
      <c r="AH36" s="103">
        <v>0.50600000000000001</v>
      </c>
      <c r="AI36" s="103">
        <v>0.495</v>
      </c>
      <c r="AJ36" s="103">
        <v>0.48799999999999999</v>
      </c>
      <c r="AK36" s="103">
        <v>0.47199999999999998</v>
      </c>
    </row>
    <row r="37" spans="1:37" ht="12.75" customHeight="1">
      <c r="A37" s="89">
        <v>31</v>
      </c>
      <c r="B37" s="89" t="s">
        <v>155</v>
      </c>
      <c r="C37" s="89" t="s">
        <v>154</v>
      </c>
      <c r="D37" s="89" t="s">
        <v>79</v>
      </c>
      <c r="E37" s="89"/>
      <c r="F37" s="89"/>
      <c r="G37" s="89" t="s">
        <v>80</v>
      </c>
      <c r="H37" s="89" t="s">
        <v>1171</v>
      </c>
      <c r="I37" s="105" t="s">
        <v>1436</v>
      </c>
      <c r="J37" s="105" t="s">
        <v>1436</v>
      </c>
      <c r="K37" s="105" t="s">
        <v>1436</v>
      </c>
      <c r="L37" s="103">
        <v>5.0819999999999999</v>
      </c>
      <c r="M37" s="103">
        <v>4.9509999999999996</v>
      </c>
      <c r="N37" s="103">
        <v>4.9550000000000001</v>
      </c>
      <c r="O37" s="103">
        <v>4.7640000000000002</v>
      </c>
      <c r="P37" s="103">
        <v>4.8209999999999997</v>
      </c>
      <c r="Q37" s="103">
        <v>4.7510000000000003</v>
      </c>
      <c r="R37" s="103">
        <v>4.6669999999999998</v>
      </c>
      <c r="S37" s="103">
        <v>4.6340000000000003</v>
      </c>
      <c r="T37" s="103">
        <v>4.577</v>
      </c>
      <c r="U37" s="103">
        <v>4.3689999999999998</v>
      </c>
      <c r="V37" s="103">
        <v>4.3559999999999999</v>
      </c>
      <c r="W37" s="103">
        <v>4.32</v>
      </c>
      <c r="X37" s="103">
        <v>4.2560000000000002</v>
      </c>
      <c r="Y37" s="103">
        <v>4.2069999999999999</v>
      </c>
      <c r="Z37" s="103">
        <v>4.1449999999999996</v>
      </c>
      <c r="AA37" s="103">
        <v>4.3369999999999997</v>
      </c>
      <c r="AB37" s="103">
        <v>4.54</v>
      </c>
      <c r="AC37" s="103">
        <v>4.6139999999999999</v>
      </c>
      <c r="AD37" s="103">
        <v>4.6879999999999997</v>
      </c>
      <c r="AE37" s="103">
        <v>4.6849999999999996</v>
      </c>
      <c r="AF37" s="103">
        <v>4.9630000000000001</v>
      </c>
      <c r="AG37" s="103">
        <v>5.0890000000000004</v>
      </c>
      <c r="AH37" s="103">
        <v>4.9219999999999997</v>
      </c>
      <c r="AI37" s="103">
        <v>4.8849999999999998</v>
      </c>
      <c r="AJ37" s="103">
        <v>4.87</v>
      </c>
      <c r="AK37" s="103">
        <v>4.7430000000000003</v>
      </c>
    </row>
    <row r="38" spans="1:37" ht="12.75" customHeight="1">
      <c r="A38" s="89">
        <v>32</v>
      </c>
      <c r="B38" s="89" t="s">
        <v>157</v>
      </c>
      <c r="C38" s="89" t="s">
        <v>156</v>
      </c>
      <c r="D38" s="89" t="s">
        <v>79</v>
      </c>
      <c r="E38" s="89"/>
      <c r="F38" s="89"/>
      <c r="G38" s="89" t="s">
        <v>80</v>
      </c>
      <c r="H38" s="89" t="s">
        <v>158</v>
      </c>
      <c r="I38" s="105" t="s">
        <v>1436</v>
      </c>
      <c r="J38" s="105" t="s">
        <v>1436</v>
      </c>
      <c r="K38" s="105" t="s">
        <v>1436</v>
      </c>
      <c r="L38" s="103">
        <v>2.456</v>
      </c>
      <c r="M38" s="103">
        <v>2.2959999999999998</v>
      </c>
      <c r="N38" s="103">
        <v>2.3119999999999998</v>
      </c>
      <c r="O38" s="103">
        <v>2.294</v>
      </c>
      <c r="P38" s="103">
        <v>2.347</v>
      </c>
      <c r="Q38" s="103">
        <v>2.3069999999999999</v>
      </c>
      <c r="R38" s="103">
        <v>2.2290000000000001</v>
      </c>
      <c r="S38" s="103">
        <v>2.2189999999999999</v>
      </c>
      <c r="T38" s="103">
        <v>2.2130000000000001</v>
      </c>
      <c r="U38" s="103">
        <v>2.181</v>
      </c>
      <c r="V38" s="103">
        <v>2.1040000000000001</v>
      </c>
      <c r="W38" s="103">
        <v>2.0609999999999999</v>
      </c>
      <c r="X38" s="103">
        <v>2.0350000000000001</v>
      </c>
      <c r="Y38" s="103">
        <v>1.9350000000000001</v>
      </c>
      <c r="Z38" s="103">
        <v>1.865</v>
      </c>
      <c r="AA38" s="103">
        <v>1.8740000000000001</v>
      </c>
      <c r="AB38" s="103">
        <v>1.9139999999999999</v>
      </c>
      <c r="AC38" s="103">
        <v>1.9390000000000001</v>
      </c>
      <c r="AD38" s="103">
        <v>1.8340000000000001</v>
      </c>
      <c r="AE38" s="103">
        <v>1.8560000000000001</v>
      </c>
      <c r="AF38" s="103">
        <v>1.9830000000000001</v>
      </c>
      <c r="AG38" s="103">
        <v>1.968</v>
      </c>
      <c r="AH38" s="103">
        <v>1.948</v>
      </c>
      <c r="AI38" s="103">
        <v>1.9419999999999999</v>
      </c>
      <c r="AJ38" s="103">
        <v>1.9319999999999999</v>
      </c>
      <c r="AK38" s="103">
        <v>1.8959999999999999</v>
      </c>
    </row>
    <row r="39" spans="1:37" ht="12.75" customHeight="1">
      <c r="A39" s="89">
        <v>33</v>
      </c>
      <c r="B39" s="89" t="s">
        <v>160</v>
      </c>
      <c r="C39" s="89" t="s">
        <v>159</v>
      </c>
      <c r="D39" s="89" t="s">
        <v>79</v>
      </c>
      <c r="E39" s="89"/>
      <c r="F39" s="89"/>
      <c r="G39" s="89" t="s">
        <v>80</v>
      </c>
      <c r="H39" s="89" t="s">
        <v>161</v>
      </c>
      <c r="I39" s="105" t="s">
        <v>1436</v>
      </c>
      <c r="J39" s="105" t="s">
        <v>1436</v>
      </c>
      <c r="K39" s="105" t="s">
        <v>1436</v>
      </c>
      <c r="L39" s="103">
        <v>6.5830000000000002</v>
      </c>
      <c r="M39" s="103">
        <v>6.3390000000000004</v>
      </c>
      <c r="N39" s="103">
        <v>6.0720000000000001</v>
      </c>
      <c r="O39" s="103">
        <v>6.0209999999999999</v>
      </c>
      <c r="P39" s="103">
        <v>6.14</v>
      </c>
      <c r="Q39" s="103">
        <v>6.0759999999999996</v>
      </c>
      <c r="R39" s="103">
        <v>6.032</v>
      </c>
      <c r="S39" s="103">
        <v>6.0149999999999997</v>
      </c>
      <c r="T39" s="103">
        <v>5.8879999999999999</v>
      </c>
      <c r="U39" s="103">
        <v>5.6520000000000001</v>
      </c>
      <c r="V39" s="103">
        <v>5.548</v>
      </c>
      <c r="W39" s="103">
        <v>5.5380000000000003</v>
      </c>
      <c r="X39" s="103">
        <v>5.49</v>
      </c>
      <c r="Y39" s="103">
        <v>5.1820000000000004</v>
      </c>
      <c r="Z39" s="103">
        <v>4.9379999999999997</v>
      </c>
      <c r="AA39" s="103">
        <v>4.8</v>
      </c>
      <c r="AB39" s="103">
        <v>4.758</v>
      </c>
      <c r="AC39" s="103">
        <v>4.694</v>
      </c>
      <c r="AD39" s="103">
        <v>4.399</v>
      </c>
      <c r="AE39" s="103">
        <v>4.4820000000000002</v>
      </c>
      <c r="AF39" s="103">
        <v>5.0129999999999999</v>
      </c>
      <c r="AG39" s="103">
        <v>5.173</v>
      </c>
      <c r="AH39" s="103">
        <v>5.0890000000000004</v>
      </c>
      <c r="AI39" s="103">
        <v>5.024</v>
      </c>
      <c r="AJ39" s="103">
        <v>4.9219999999999997</v>
      </c>
      <c r="AK39" s="103">
        <v>4.71</v>
      </c>
    </row>
    <row r="40" spans="1:37" ht="12.75" customHeight="1">
      <c r="A40" s="89">
        <v>34</v>
      </c>
      <c r="B40" s="89" t="s">
        <v>163</v>
      </c>
      <c r="C40" s="89" t="s">
        <v>162</v>
      </c>
      <c r="D40" s="89" t="s">
        <v>79</v>
      </c>
      <c r="E40" s="89"/>
      <c r="F40" s="89"/>
      <c r="G40" s="89" t="s">
        <v>80</v>
      </c>
      <c r="H40" s="89" t="s">
        <v>164</v>
      </c>
      <c r="I40" s="105" t="s">
        <v>1436</v>
      </c>
      <c r="J40" s="105" t="s">
        <v>1436</v>
      </c>
      <c r="K40" s="105" t="s">
        <v>1436</v>
      </c>
      <c r="L40" s="103">
        <v>1.5249999999999999</v>
      </c>
      <c r="M40" s="103">
        <v>1.4</v>
      </c>
      <c r="N40" s="103">
        <v>1.3520000000000001</v>
      </c>
      <c r="O40" s="103">
        <v>1.38</v>
      </c>
      <c r="P40" s="103">
        <v>1.4139999999999999</v>
      </c>
      <c r="Q40" s="103">
        <v>1.3180000000000001</v>
      </c>
      <c r="R40" s="103">
        <v>1.2849999999999999</v>
      </c>
      <c r="S40" s="103">
        <v>1.244</v>
      </c>
      <c r="T40" s="103">
        <v>1.1890000000000001</v>
      </c>
      <c r="U40" s="103">
        <v>1.1020000000000001</v>
      </c>
      <c r="V40" s="103">
        <v>1.069</v>
      </c>
      <c r="W40" s="103">
        <v>1.052</v>
      </c>
      <c r="X40" s="103">
        <v>1.022</v>
      </c>
      <c r="Y40" s="103">
        <v>0.96899999999999997</v>
      </c>
      <c r="Z40" s="103">
        <v>0.91200000000000003</v>
      </c>
      <c r="AA40" s="103">
        <v>0.90700000000000003</v>
      </c>
      <c r="AB40" s="103">
        <v>0.88800000000000001</v>
      </c>
      <c r="AC40" s="103">
        <v>0.86199999999999999</v>
      </c>
      <c r="AD40" s="103">
        <v>0.79</v>
      </c>
      <c r="AE40" s="103">
        <v>0.78400000000000003</v>
      </c>
      <c r="AF40" s="103">
        <v>0.97399999999999998</v>
      </c>
      <c r="AG40" s="103">
        <v>1.0209999999999999</v>
      </c>
      <c r="AH40" s="103">
        <v>0.85799999999999998</v>
      </c>
      <c r="AI40" s="103">
        <v>0.81399999999999995</v>
      </c>
      <c r="AJ40" s="103">
        <v>0.78</v>
      </c>
      <c r="AK40" s="103">
        <v>0.76100000000000001</v>
      </c>
    </row>
    <row r="41" spans="1:37" ht="12.75" customHeight="1">
      <c r="A41" s="89">
        <v>35</v>
      </c>
      <c r="B41" s="89" t="s">
        <v>166</v>
      </c>
      <c r="C41" s="89" t="s">
        <v>165</v>
      </c>
      <c r="D41" s="89" t="s">
        <v>79</v>
      </c>
      <c r="E41" s="89"/>
      <c r="F41" s="89"/>
      <c r="G41" s="89" t="s">
        <v>80</v>
      </c>
      <c r="H41" s="89" t="s">
        <v>167</v>
      </c>
      <c r="I41" s="105" t="s">
        <v>1436</v>
      </c>
      <c r="J41" s="105" t="s">
        <v>1436</v>
      </c>
      <c r="K41" s="105" t="s">
        <v>1436</v>
      </c>
      <c r="L41" s="103">
        <v>2.2810000000000001</v>
      </c>
      <c r="M41" s="103">
        <v>2.1419999999999999</v>
      </c>
      <c r="N41" s="103">
        <v>2.0680000000000001</v>
      </c>
      <c r="O41" s="103">
        <v>1.905</v>
      </c>
      <c r="P41" s="103">
        <v>1.895</v>
      </c>
      <c r="Q41" s="103">
        <v>1.821</v>
      </c>
      <c r="R41" s="103">
        <v>1.778</v>
      </c>
      <c r="S41" s="103">
        <v>1.7170000000000001</v>
      </c>
      <c r="T41" s="103">
        <v>1.663</v>
      </c>
      <c r="U41" s="103">
        <v>1.573</v>
      </c>
      <c r="V41" s="103">
        <v>1.5249999999999999</v>
      </c>
      <c r="W41" s="103">
        <v>1.494</v>
      </c>
      <c r="X41" s="103">
        <v>1.464</v>
      </c>
      <c r="Y41" s="103">
        <v>1.3560000000000001</v>
      </c>
      <c r="Z41" s="103">
        <v>1.2809999999999999</v>
      </c>
      <c r="AA41" s="103">
        <v>1.25</v>
      </c>
      <c r="AB41" s="103">
        <v>1.2290000000000001</v>
      </c>
      <c r="AC41" s="103">
        <v>1.198</v>
      </c>
      <c r="AD41" s="103">
        <v>1.095</v>
      </c>
      <c r="AE41" s="103">
        <v>1.097</v>
      </c>
      <c r="AF41" s="103">
        <v>1.232</v>
      </c>
      <c r="AG41" s="103">
        <v>1.3129999999999999</v>
      </c>
      <c r="AH41" s="103">
        <v>1.238</v>
      </c>
      <c r="AI41" s="103">
        <v>1.169</v>
      </c>
      <c r="AJ41" s="103">
        <v>1.1519999999999999</v>
      </c>
      <c r="AK41" s="103">
        <v>1.103</v>
      </c>
    </row>
    <row r="42" spans="1:37" ht="12.75" customHeight="1">
      <c r="A42" s="89">
        <v>36</v>
      </c>
      <c r="B42" s="89" t="s">
        <v>169</v>
      </c>
      <c r="C42" s="89" t="s">
        <v>168</v>
      </c>
      <c r="D42" s="89" t="s">
        <v>79</v>
      </c>
      <c r="E42" s="89"/>
      <c r="F42" s="89"/>
      <c r="G42" s="89" t="s">
        <v>80</v>
      </c>
      <c r="H42" s="89" t="s">
        <v>170</v>
      </c>
      <c r="I42" s="105" t="s">
        <v>1436</v>
      </c>
      <c r="J42" s="105" t="s">
        <v>1436</v>
      </c>
      <c r="K42" s="105" t="s">
        <v>1436</v>
      </c>
      <c r="L42" s="103">
        <v>1.0760000000000001</v>
      </c>
      <c r="M42" s="103">
        <v>0.93500000000000005</v>
      </c>
      <c r="N42" s="103">
        <v>0.88700000000000001</v>
      </c>
      <c r="O42" s="103">
        <v>0.83699999999999997</v>
      </c>
      <c r="P42" s="103">
        <v>0.84</v>
      </c>
      <c r="Q42" s="103">
        <v>0.77800000000000002</v>
      </c>
      <c r="R42" s="103">
        <v>0.74</v>
      </c>
      <c r="S42" s="103">
        <v>0.72499999999999998</v>
      </c>
      <c r="T42" s="103">
        <v>0.71399999999999997</v>
      </c>
      <c r="U42" s="103">
        <v>0.65800000000000003</v>
      </c>
      <c r="V42" s="103">
        <v>0.627</v>
      </c>
      <c r="W42" s="103">
        <v>0.63</v>
      </c>
      <c r="X42" s="103">
        <v>0.61499999999999999</v>
      </c>
      <c r="Y42" s="103">
        <v>0.58599999999999997</v>
      </c>
      <c r="Z42" s="103">
        <v>0.56999999999999995</v>
      </c>
      <c r="AA42" s="103">
        <v>0.55600000000000005</v>
      </c>
      <c r="AB42" s="103">
        <v>0.54400000000000004</v>
      </c>
      <c r="AC42" s="103">
        <v>0.53</v>
      </c>
      <c r="AD42" s="103">
        <v>0.50600000000000001</v>
      </c>
      <c r="AE42" s="103">
        <v>0.49399999999999999</v>
      </c>
      <c r="AF42" s="103">
        <v>0.52600000000000002</v>
      </c>
      <c r="AG42" s="103">
        <v>0.56999999999999995</v>
      </c>
      <c r="AH42" s="103">
        <v>0.54700000000000004</v>
      </c>
      <c r="AI42" s="103">
        <v>0.52600000000000002</v>
      </c>
      <c r="AJ42" s="103">
        <v>0.52800000000000002</v>
      </c>
      <c r="AK42" s="103">
        <v>0.51</v>
      </c>
    </row>
    <row r="43" spans="1:37" ht="12.75" customHeight="1">
      <c r="A43" s="89">
        <v>37</v>
      </c>
      <c r="B43" s="89" t="s">
        <v>172</v>
      </c>
      <c r="C43" s="89" t="s">
        <v>171</v>
      </c>
      <c r="D43" s="89" t="s">
        <v>79</v>
      </c>
      <c r="E43" s="89"/>
      <c r="F43" s="89"/>
      <c r="G43" s="89" t="s">
        <v>80</v>
      </c>
      <c r="H43" s="89" t="s">
        <v>173</v>
      </c>
      <c r="I43" s="105" t="s">
        <v>1436</v>
      </c>
      <c r="J43" s="105" t="s">
        <v>1436</v>
      </c>
      <c r="K43" s="105" t="s">
        <v>1436</v>
      </c>
      <c r="L43" s="103">
        <v>2.601</v>
      </c>
      <c r="M43" s="103">
        <v>2.4830000000000001</v>
      </c>
      <c r="N43" s="103">
        <v>2.4289999999999998</v>
      </c>
      <c r="O43" s="103">
        <v>2.3730000000000002</v>
      </c>
      <c r="P43" s="103">
        <v>2.423</v>
      </c>
      <c r="Q43" s="103">
        <v>2.335</v>
      </c>
      <c r="R43" s="103">
        <v>2.2629999999999999</v>
      </c>
      <c r="S43" s="103">
        <v>2.3039999999999998</v>
      </c>
      <c r="T43" s="103">
        <v>2.327</v>
      </c>
      <c r="U43" s="103">
        <v>2.2250000000000001</v>
      </c>
      <c r="V43" s="103">
        <v>2.1859999999999999</v>
      </c>
      <c r="W43" s="103">
        <v>2.1760000000000002</v>
      </c>
      <c r="X43" s="103">
        <v>2.161</v>
      </c>
      <c r="Y43" s="103">
        <v>2.145</v>
      </c>
      <c r="Z43" s="103">
        <v>2.1040000000000001</v>
      </c>
      <c r="AA43" s="103">
        <v>2.161</v>
      </c>
      <c r="AB43" s="103">
        <v>2.1819999999999999</v>
      </c>
      <c r="AC43" s="103">
        <v>2.1480000000000001</v>
      </c>
      <c r="AD43" s="103">
        <v>2.1030000000000002</v>
      </c>
      <c r="AE43" s="103">
        <v>2.121</v>
      </c>
      <c r="AF43" s="103">
        <v>2.2869999999999999</v>
      </c>
      <c r="AG43" s="103">
        <v>2.294</v>
      </c>
      <c r="AH43" s="103">
        <v>2.2559999999999998</v>
      </c>
      <c r="AI43" s="103">
        <v>2.1859999999999999</v>
      </c>
      <c r="AJ43" s="103">
        <v>2.1829999999999998</v>
      </c>
      <c r="AK43" s="103">
        <v>2.214</v>
      </c>
    </row>
    <row r="44" spans="1:37" ht="12.75" customHeight="1">
      <c r="A44" s="89">
        <v>38</v>
      </c>
      <c r="B44" s="89" t="s">
        <v>175</v>
      </c>
      <c r="C44" s="89" t="s">
        <v>174</v>
      </c>
      <c r="D44" s="89" t="s">
        <v>79</v>
      </c>
      <c r="E44" s="89"/>
      <c r="F44" s="89"/>
      <c r="G44" s="89" t="s">
        <v>80</v>
      </c>
      <c r="H44" s="89" t="s">
        <v>176</v>
      </c>
      <c r="I44" s="105" t="s">
        <v>1436</v>
      </c>
      <c r="J44" s="105" t="s">
        <v>1436</v>
      </c>
      <c r="K44" s="105" t="s">
        <v>1436</v>
      </c>
      <c r="L44" s="103">
        <v>1.8660000000000001</v>
      </c>
      <c r="M44" s="103">
        <v>1.825</v>
      </c>
      <c r="N44" s="103">
        <v>1.79</v>
      </c>
      <c r="O44" s="103">
        <v>1.796</v>
      </c>
      <c r="P44" s="103">
        <v>1.8640000000000001</v>
      </c>
      <c r="Q44" s="103">
        <v>1.8080000000000001</v>
      </c>
      <c r="R44" s="103">
        <v>1.786</v>
      </c>
      <c r="S44" s="103">
        <v>1.7549999999999999</v>
      </c>
      <c r="T44" s="103">
        <v>1.736</v>
      </c>
      <c r="U44" s="103">
        <v>1.6679999999999999</v>
      </c>
      <c r="V44" s="103">
        <v>1.621</v>
      </c>
      <c r="W44" s="103">
        <v>1.609</v>
      </c>
      <c r="X44" s="103">
        <v>1.5920000000000001</v>
      </c>
      <c r="Y44" s="103">
        <v>1.5169999999999999</v>
      </c>
      <c r="Z44" s="103">
        <v>1.4910000000000001</v>
      </c>
      <c r="AA44" s="103">
        <v>1.4970000000000001</v>
      </c>
      <c r="AB44" s="103">
        <v>1.4890000000000001</v>
      </c>
      <c r="AC44" s="103">
        <v>1.5349999999999999</v>
      </c>
      <c r="AD44" s="103">
        <v>1.5049999999999999</v>
      </c>
      <c r="AE44" s="103">
        <v>1.492</v>
      </c>
      <c r="AF44" s="103">
        <v>1.569</v>
      </c>
      <c r="AG44" s="103">
        <v>1.633</v>
      </c>
      <c r="AH44" s="103">
        <v>1.5920000000000001</v>
      </c>
      <c r="AI44" s="103">
        <v>1.5860000000000001</v>
      </c>
      <c r="AJ44" s="103">
        <v>1.609</v>
      </c>
      <c r="AK44" s="103">
        <v>1.5880000000000001</v>
      </c>
    </row>
    <row r="45" spans="1:37" ht="12.75" customHeight="1">
      <c r="A45" s="89">
        <v>39</v>
      </c>
      <c r="B45" s="89" t="s">
        <v>178</v>
      </c>
      <c r="C45" s="89" t="s">
        <v>177</v>
      </c>
      <c r="D45" s="89" t="s">
        <v>79</v>
      </c>
      <c r="E45" s="89"/>
      <c r="F45" s="89"/>
      <c r="G45" s="89" t="s">
        <v>80</v>
      </c>
      <c r="H45" s="89" t="s">
        <v>179</v>
      </c>
      <c r="I45" s="105" t="s">
        <v>1436</v>
      </c>
      <c r="J45" s="105" t="s">
        <v>1436</v>
      </c>
      <c r="K45" s="105" t="s">
        <v>1436</v>
      </c>
      <c r="L45" s="103">
        <v>2.101</v>
      </c>
      <c r="M45" s="103">
        <v>1.9830000000000001</v>
      </c>
      <c r="N45" s="103">
        <v>1.9890000000000001</v>
      </c>
      <c r="O45" s="103">
        <v>1.9379999999999999</v>
      </c>
      <c r="P45" s="103">
        <v>1.98</v>
      </c>
      <c r="Q45" s="103">
        <v>1.8939999999999999</v>
      </c>
      <c r="R45" s="103">
        <v>1.8460000000000001</v>
      </c>
      <c r="S45" s="103">
        <v>1.8169999999999999</v>
      </c>
      <c r="T45" s="103">
        <v>1.764</v>
      </c>
      <c r="U45" s="103">
        <v>1.6339999999999999</v>
      </c>
      <c r="V45" s="103">
        <v>1.5449999999999999</v>
      </c>
      <c r="W45" s="103">
        <v>1.494</v>
      </c>
      <c r="X45" s="103">
        <v>1.462</v>
      </c>
      <c r="Y45" s="103">
        <v>1.367</v>
      </c>
      <c r="Z45" s="103">
        <v>1.2789999999999999</v>
      </c>
      <c r="AA45" s="103">
        <v>1.2509999999999999</v>
      </c>
      <c r="AB45" s="103">
        <v>1.25</v>
      </c>
      <c r="AC45" s="103">
        <v>1.25</v>
      </c>
      <c r="AD45" s="103">
        <v>1.2030000000000001</v>
      </c>
      <c r="AE45" s="103">
        <v>1.22</v>
      </c>
      <c r="AF45" s="103">
        <v>1.345</v>
      </c>
      <c r="AG45" s="103">
        <v>1.4259999999999999</v>
      </c>
      <c r="AH45" s="103">
        <v>1.3620000000000001</v>
      </c>
      <c r="AI45" s="103">
        <v>1.3029999999999999</v>
      </c>
      <c r="AJ45" s="103">
        <v>1.3540000000000001</v>
      </c>
      <c r="AK45" s="103">
        <v>1.3180000000000001</v>
      </c>
    </row>
    <row r="46" spans="1:37" ht="12.75" customHeight="1">
      <c r="A46" s="89">
        <v>40</v>
      </c>
      <c r="B46" s="89" t="s">
        <v>209</v>
      </c>
      <c r="C46" s="89" t="s">
        <v>208</v>
      </c>
      <c r="D46" s="89" t="s">
        <v>79</v>
      </c>
      <c r="E46" s="89"/>
      <c r="F46" s="89" t="s">
        <v>118</v>
      </c>
      <c r="G46" s="89"/>
      <c r="H46" s="89" t="s">
        <v>1172</v>
      </c>
      <c r="I46" s="105" t="s">
        <v>1436</v>
      </c>
      <c r="J46" s="105" t="s">
        <v>1436</v>
      </c>
      <c r="K46" s="105" t="s">
        <v>1436</v>
      </c>
      <c r="L46" s="103">
        <v>29.189</v>
      </c>
      <c r="M46" s="103">
        <v>27.850999999999999</v>
      </c>
      <c r="N46" s="103">
        <v>26.946000000000002</v>
      </c>
      <c r="O46" s="103">
        <v>26.298999999999999</v>
      </c>
      <c r="P46" s="103">
        <v>26.268999999999998</v>
      </c>
      <c r="Q46" s="103">
        <v>25.158000000000001</v>
      </c>
      <c r="R46" s="103">
        <v>24.547000000000001</v>
      </c>
      <c r="S46" s="103">
        <v>24.202999999999999</v>
      </c>
      <c r="T46" s="103">
        <v>23.655000000000001</v>
      </c>
      <c r="U46" s="103">
        <v>22.48</v>
      </c>
      <c r="V46" s="103">
        <v>21.78</v>
      </c>
      <c r="W46" s="103">
        <v>21.445</v>
      </c>
      <c r="X46" s="103">
        <v>21.138000000000002</v>
      </c>
      <c r="Y46" s="103">
        <v>20.614999999999998</v>
      </c>
      <c r="Z46" s="103">
        <v>20.010000000000002</v>
      </c>
      <c r="AA46" s="103">
        <v>19.814</v>
      </c>
      <c r="AB46" s="103">
        <v>19.675999999999998</v>
      </c>
      <c r="AC46" s="103">
        <v>19.565000000000001</v>
      </c>
      <c r="AD46" s="103">
        <v>18.245999999999999</v>
      </c>
      <c r="AE46" s="103">
        <v>18.05</v>
      </c>
      <c r="AF46" s="103">
        <v>20.311</v>
      </c>
      <c r="AG46" s="103">
        <v>20.494</v>
      </c>
      <c r="AH46" s="103">
        <v>19.568999999999999</v>
      </c>
      <c r="AI46" s="103">
        <v>18.43</v>
      </c>
      <c r="AJ46" s="103">
        <v>18.245000000000001</v>
      </c>
      <c r="AK46" s="103">
        <v>17.478999999999999</v>
      </c>
    </row>
    <row r="47" spans="1:37" ht="12.75" customHeight="1">
      <c r="A47" s="89">
        <v>41</v>
      </c>
      <c r="B47" s="89" t="s">
        <v>183</v>
      </c>
      <c r="C47" s="89" t="s">
        <v>182</v>
      </c>
      <c r="D47" s="89" t="s">
        <v>79</v>
      </c>
      <c r="E47" s="89"/>
      <c r="F47" s="89"/>
      <c r="G47" s="89" t="s">
        <v>80</v>
      </c>
      <c r="H47" s="89" t="s">
        <v>184</v>
      </c>
      <c r="I47" s="105" t="s">
        <v>1436</v>
      </c>
      <c r="J47" s="105" t="s">
        <v>1436</v>
      </c>
      <c r="K47" s="105" t="s">
        <v>1436</v>
      </c>
      <c r="L47" s="103">
        <v>2.456</v>
      </c>
      <c r="M47" s="103">
        <v>2.38</v>
      </c>
      <c r="N47" s="103">
        <v>2.3140000000000001</v>
      </c>
      <c r="O47" s="103">
        <v>2</v>
      </c>
      <c r="P47" s="103">
        <v>2.032</v>
      </c>
      <c r="Q47" s="103">
        <v>1.9</v>
      </c>
      <c r="R47" s="103">
        <v>1.823</v>
      </c>
      <c r="S47" s="103">
        <v>1.7549999999999999</v>
      </c>
      <c r="T47" s="103">
        <v>1.7010000000000001</v>
      </c>
      <c r="U47" s="103">
        <v>1.625</v>
      </c>
      <c r="V47" s="103">
        <v>1.571</v>
      </c>
      <c r="W47" s="103">
        <v>1.5349999999999999</v>
      </c>
      <c r="X47" s="103">
        <v>1.528</v>
      </c>
      <c r="Y47" s="103">
        <v>1.4790000000000001</v>
      </c>
      <c r="Z47" s="103">
        <v>1.409</v>
      </c>
      <c r="AA47" s="103">
        <v>1.3759999999999999</v>
      </c>
      <c r="AB47" s="103">
        <v>1.375</v>
      </c>
      <c r="AC47" s="103">
        <v>1.36</v>
      </c>
      <c r="AD47" s="103">
        <v>1.272</v>
      </c>
      <c r="AE47" s="103">
        <v>1.238</v>
      </c>
      <c r="AF47" s="103">
        <v>1.4570000000000001</v>
      </c>
      <c r="AG47" s="103">
        <v>1.5069999999999999</v>
      </c>
      <c r="AH47" s="103">
        <v>1.363</v>
      </c>
      <c r="AI47" s="103">
        <v>1.3069999999999999</v>
      </c>
      <c r="AJ47" s="103">
        <v>1.31</v>
      </c>
      <c r="AK47" s="103">
        <v>1.292</v>
      </c>
    </row>
    <row r="48" spans="1:37" ht="12.75" customHeight="1">
      <c r="A48" s="89">
        <v>42</v>
      </c>
      <c r="B48" s="89" t="s">
        <v>186</v>
      </c>
      <c r="C48" s="89" t="s">
        <v>185</v>
      </c>
      <c r="D48" s="89" t="s">
        <v>79</v>
      </c>
      <c r="E48" s="89"/>
      <c r="F48" s="89"/>
      <c r="G48" s="89" t="s">
        <v>80</v>
      </c>
      <c r="H48" s="89" t="s">
        <v>187</v>
      </c>
      <c r="I48" s="105" t="s">
        <v>1436</v>
      </c>
      <c r="J48" s="105" t="s">
        <v>1436</v>
      </c>
      <c r="K48" s="105" t="s">
        <v>1436</v>
      </c>
      <c r="L48" s="103">
        <v>0.81100000000000005</v>
      </c>
      <c r="M48" s="103">
        <v>0.77600000000000002</v>
      </c>
      <c r="N48" s="103">
        <v>0.71499999999999997</v>
      </c>
      <c r="O48" s="103">
        <v>0.753</v>
      </c>
      <c r="P48" s="103">
        <v>0.77</v>
      </c>
      <c r="Q48" s="103">
        <v>0.78600000000000003</v>
      </c>
      <c r="R48" s="103">
        <v>0.76400000000000001</v>
      </c>
      <c r="S48" s="103">
        <v>0.753</v>
      </c>
      <c r="T48" s="103">
        <v>0.72699999999999998</v>
      </c>
      <c r="U48" s="103">
        <v>0.63800000000000001</v>
      </c>
      <c r="V48" s="103">
        <v>0.60399999999999998</v>
      </c>
      <c r="W48" s="103">
        <v>0.59399999999999997</v>
      </c>
      <c r="X48" s="103">
        <v>0.58599999999999997</v>
      </c>
      <c r="Y48" s="103">
        <v>0.57099999999999995</v>
      </c>
      <c r="Z48" s="103">
        <v>0.56699999999999995</v>
      </c>
      <c r="AA48" s="103">
        <v>0.57099999999999995</v>
      </c>
      <c r="AB48" s="103">
        <v>0.58499999999999996</v>
      </c>
      <c r="AC48" s="103">
        <v>0.57699999999999996</v>
      </c>
      <c r="AD48" s="103">
        <v>0.54800000000000004</v>
      </c>
      <c r="AE48" s="103">
        <v>0.52400000000000002</v>
      </c>
      <c r="AF48" s="103">
        <v>0.56799999999999995</v>
      </c>
      <c r="AG48" s="103">
        <v>0.58199999999999996</v>
      </c>
      <c r="AH48" s="103">
        <v>0.58699999999999997</v>
      </c>
      <c r="AI48" s="103">
        <v>0.57099999999999995</v>
      </c>
      <c r="AJ48" s="103">
        <v>0.73899999999999999</v>
      </c>
      <c r="AK48" s="103">
        <v>0.77200000000000002</v>
      </c>
    </row>
    <row r="49" spans="1:37" ht="12.75" customHeight="1">
      <c r="A49" s="89">
        <v>43</v>
      </c>
      <c r="B49" s="89" t="s">
        <v>189</v>
      </c>
      <c r="C49" s="89" t="s">
        <v>188</v>
      </c>
      <c r="D49" s="89" t="s">
        <v>79</v>
      </c>
      <c r="E49" s="89"/>
      <c r="F49" s="89"/>
      <c r="G49" s="89" t="s">
        <v>80</v>
      </c>
      <c r="H49" s="89" t="s">
        <v>190</v>
      </c>
      <c r="I49" s="105" t="s">
        <v>1436</v>
      </c>
      <c r="J49" s="105" t="s">
        <v>1436</v>
      </c>
      <c r="K49" s="105" t="s">
        <v>1436</v>
      </c>
      <c r="L49" s="103">
        <v>1.37</v>
      </c>
      <c r="M49" s="103">
        <v>1.304</v>
      </c>
      <c r="N49" s="103">
        <v>1.2390000000000001</v>
      </c>
      <c r="O49" s="103">
        <v>1.2809999999999999</v>
      </c>
      <c r="P49" s="103">
        <v>1.262</v>
      </c>
      <c r="Q49" s="103">
        <v>1.17</v>
      </c>
      <c r="R49" s="103">
        <v>1.1140000000000001</v>
      </c>
      <c r="S49" s="103">
        <v>1.079</v>
      </c>
      <c r="T49" s="103">
        <v>1.0169999999999999</v>
      </c>
      <c r="U49" s="103">
        <v>0.96799999999999997</v>
      </c>
      <c r="V49" s="103">
        <v>0.92900000000000005</v>
      </c>
      <c r="W49" s="103">
        <v>0.92100000000000004</v>
      </c>
      <c r="X49" s="103">
        <v>0.90100000000000002</v>
      </c>
      <c r="Y49" s="103">
        <v>0.88200000000000001</v>
      </c>
      <c r="Z49" s="103">
        <v>0.86599999999999999</v>
      </c>
      <c r="AA49" s="103">
        <v>0.877</v>
      </c>
      <c r="AB49" s="103">
        <v>0.877</v>
      </c>
      <c r="AC49" s="103">
        <v>0.875</v>
      </c>
      <c r="AD49" s="103">
        <v>0.84399999999999997</v>
      </c>
      <c r="AE49" s="103">
        <v>0.83699999999999997</v>
      </c>
      <c r="AF49" s="103">
        <v>0.93700000000000006</v>
      </c>
      <c r="AG49" s="103">
        <v>0.99</v>
      </c>
      <c r="AH49" s="103">
        <v>0.97299999999999998</v>
      </c>
      <c r="AI49" s="103">
        <v>0.98399999999999999</v>
      </c>
      <c r="AJ49" s="103">
        <v>1.0509999999999999</v>
      </c>
      <c r="AK49" s="103">
        <v>1.079</v>
      </c>
    </row>
    <row r="50" spans="1:37" ht="12.75" customHeight="1">
      <c r="A50" s="89">
        <v>44</v>
      </c>
      <c r="B50" s="89" t="s">
        <v>192</v>
      </c>
      <c r="C50" s="89" t="s">
        <v>191</v>
      </c>
      <c r="D50" s="89" t="s">
        <v>79</v>
      </c>
      <c r="E50" s="89"/>
      <c r="F50" s="89"/>
      <c r="G50" s="89" t="s">
        <v>80</v>
      </c>
      <c r="H50" s="89" t="s">
        <v>1334</v>
      </c>
      <c r="I50" s="105" t="s">
        <v>1436</v>
      </c>
      <c r="J50" s="105" t="s">
        <v>1436</v>
      </c>
      <c r="K50" s="105" t="s">
        <v>1436</v>
      </c>
      <c r="L50" s="103">
        <v>0.38400000000000001</v>
      </c>
      <c r="M50" s="103">
        <v>0.38600000000000001</v>
      </c>
      <c r="N50" s="103">
        <v>0.38700000000000001</v>
      </c>
      <c r="O50" s="103">
        <v>0.34599999999999997</v>
      </c>
      <c r="P50" s="103">
        <v>0.35799999999999998</v>
      </c>
      <c r="Q50" s="103">
        <v>0.34200000000000003</v>
      </c>
      <c r="R50" s="103">
        <v>0.32600000000000001</v>
      </c>
      <c r="S50" s="103">
        <v>0.31</v>
      </c>
      <c r="T50" s="103">
        <v>0.3</v>
      </c>
      <c r="U50" s="103">
        <v>0.29799999999999999</v>
      </c>
      <c r="V50" s="103">
        <v>0.28499999999999998</v>
      </c>
      <c r="W50" s="103">
        <v>0.27400000000000002</v>
      </c>
      <c r="X50" s="103">
        <v>0.26700000000000002</v>
      </c>
      <c r="Y50" s="103">
        <v>0.28000000000000003</v>
      </c>
      <c r="Z50" s="103">
        <v>0.28799999999999998</v>
      </c>
      <c r="AA50" s="103">
        <v>0.29699999999999999</v>
      </c>
      <c r="AB50" s="103">
        <v>0.29199999999999998</v>
      </c>
      <c r="AC50" s="103">
        <v>0.27200000000000002</v>
      </c>
      <c r="AD50" s="103">
        <v>0.255</v>
      </c>
      <c r="AE50" s="103">
        <v>0.26600000000000001</v>
      </c>
      <c r="AF50" s="103">
        <v>0.28999999999999998</v>
      </c>
      <c r="AG50" s="103">
        <v>0.29399999999999998</v>
      </c>
      <c r="AH50" s="103">
        <v>0.28199999999999997</v>
      </c>
      <c r="AI50" s="103">
        <v>0.26600000000000001</v>
      </c>
      <c r="AJ50" s="103">
        <v>0.31900000000000001</v>
      </c>
      <c r="AK50" s="103">
        <v>0.32300000000000001</v>
      </c>
    </row>
    <row r="51" spans="1:37" ht="12.75" customHeight="1">
      <c r="A51" s="89">
        <v>45</v>
      </c>
      <c r="B51" s="89" t="s">
        <v>194</v>
      </c>
      <c r="C51" s="89" t="s">
        <v>193</v>
      </c>
      <c r="D51" s="89" t="s">
        <v>79</v>
      </c>
      <c r="E51" s="89"/>
      <c r="F51" s="89"/>
      <c r="G51" s="89" t="s">
        <v>80</v>
      </c>
      <c r="H51" s="89" t="s">
        <v>195</v>
      </c>
      <c r="I51" s="105" t="s">
        <v>1436</v>
      </c>
      <c r="J51" s="105" t="s">
        <v>1436</v>
      </c>
      <c r="K51" s="105" t="s">
        <v>1436</v>
      </c>
      <c r="L51" s="103">
        <v>4.1550000000000002</v>
      </c>
      <c r="M51" s="103">
        <v>3.9580000000000002</v>
      </c>
      <c r="N51" s="103">
        <v>3.7919999999999998</v>
      </c>
      <c r="O51" s="103">
        <v>3.6789999999999998</v>
      </c>
      <c r="P51" s="103">
        <v>3.6179999999999999</v>
      </c>
      <c r="Q51" s="103">
        <v>3.476</v>
      </c>
      <c r="R51" s="103">
        <v>3.3719999999999999</v>
      </c>
      <c r="S51" s="103">
        <v>3.3010000000000002</v>
      </c>
      <c r="T51" s="103">
        <v>3.2160000000000002</v>
      </c>
      <c r="U51" s="103">
        <v>3.048</v>
      </c>
      <c r="V51" s="103">
        <v>2.944</v>
      </c>
      <c r="W51" s="103">
        <v>2.8809999999999998</v>
      </c>
      <c r="X51" s="103">
        <v>2.8450000000000002</v>
      </c>
      <c r="Y51" s="103">
        <v>2.7490000000000001</v>
      </c>
      <c r="Z51" s="103">
        <v>2.6480000000000001</v>
      </c>
      <c r="AA51" s="103">
        <v>2.613</v>
      </c>
      <c r="AB51" s="103">
        <v>2.6739999999999999</v>
      </c>
      <c r="AC51" s="103">
        <v>2.6829999999999998</v>
      </c>
      <c r="AD51" s="103">
        <v>2.4</v>
      </c>
      <c r="AE51" s="103">
        <v>2.3740000000000001</v>
      </c>
      <c r="AF51" s="103">
        <v>2.6469999999999998</v>
      </c>
      <c r="AG51" s="103">
        <v>2.681</v>
      </c>
      <c r="AH51" s="103">
        <v>2.4380000000000002</v>
      </c>
      <c r="AI51" s="103">
        <v>2.2149999999999999</v>
      </c>
      <c r="AJ51" s="103">
        <v>2.0710000000000002</v>
      </c>
      <c r="AK51" s="103">
        <v>1.9630000000000001</v>
      </c>
    </row>
    <row r="52" spans="1:37" ht="12.75" customHeight="1">
      <c r="A52" s="89">
        <v>46</v>
      </c>
      <c r="B52" s="89" t="s">
        <v>197</v>
      </c>
      <c r="C52" s="89" t="s">
        <v>196</v>
      </c>
      <c r="D52" s="89" t="s">
        <v>79</v>
      </c>
      <c r="E52" s="89"/>
      <c r="F52" s="89"/>
      <c r="G52" s="89" t="s">
        <v>80</v>
      </c>
      <c r="H52" s="89" t="s">
        <v>198</v>
      </c>
      <c r="I52" s="105" t="s">
        <v>1436</v>
      </c>
      <c r="J52" s="105" t="s">
        <v>1436</v>
      </c>
      <c r="K52" s="105" t="s">
        <v>1436</v>
      </c>
      <c r="L52" s="103">
        <v>5.2380000000000004</v>
      </c>
      <c r="M52" s="103">
        <v>4.9370000000000003</v>
      </c>
      <c r="N52" s="103">
        <v>4.7480000000000002</v>
      </c>
      <c r="O52" s="103">
        <v>4.6529999999999996</v>
      </c>
      <c r="P52" s="103">
        <v>4.59</v>
      </c>
      <c r="Q52" s="103">
        <v>4.2850000000000001</v>
      </c>
      <c r="R52" s="103">
        <v>4.1040000000000001</v>
      </c>
      <c r="S52" s="103">
        <v>4.0359999999999996</v>
      </c>
      <c r="T52" s="103">
        <v>3.8940000000000001</v>
      </c>
      <c r="U52" s="103">
        <v>3.7229999999999999</v>
      </c>
      <c r="V52" s="103">
        <v>3.621</v>
      </c>
      <c r="W52" s="103">
        <v>3.5219999999999998</v>
      </c>
      <c r="X52" s="103">
        <v>3.4870000000000001</v>
      </c>
      <c r="Y52" s="103">
        <v>3.4020000000000001</v>
      </c>
      <c r="Z52" s="103">
        <v>3.3090000000000002</v>
      </c>
      <c r="AA52" s="103">
        <v>3.242</v>
      </c>
      <c r="AB52" s="103">
        <v>3.1909999999999998</v>
      </c>
      <c r="AC52" s="103">
        <v>3.1230000000000002</v>
      </c>
      <c r="AD52" s="103">
        <v>2.8839999999999999</v>
      </c>
      <c r="AE52" s="103">
        <v>2.83</v>
      </c>
      <c r="AF52" s="103">
        <v>3.2869999999999999</v>
      </c>
      <c r="AG52" s="103">
        <v>3.3650000000000002</v>
      </c>
      <c r="AH52" s="103">
        <v>3.1</v>
      </c>
      <c r="AI52" s="103">
        <v>2.887</v>
      </c>
      <c r="AJ52" s="103">
        <v>2.7530000000000001</v>
      </c>
      <c r="AK52" s="103">
        <v>2.629</v>
      </c>
    </row>
    <row r="53" spans="1:37" ht="12.75" customHeight="1">
      <c r="A53" s="89">
        <v>47</v>
      </c>
      <c r="B53" s="89" t="s">
        <v>200</v>
      </c>
      <c r="C53" s="89" t="s">
        <v>199</v>
      </c>
      <c r="D53" s="89" t="s">
        <v>79</v>
      </c>
      <c r="E53" s="89"/>
      <c r="F53" s="89"/>
      <c r="G53" s="89" t="s">
        <v>80</v>
      </c>
      <c r="H53" s="89" t="s">
        <v>201</v>
      </c>
      <c r="I53" s="105" t="s">
        <v>1436</v>
      </c>
      <c r="J53" s="105" t="s">
        <v>1436</v>
      </c>
      <c r="K53" s="105" t="s">
        <v>1436</v>
      </c>
      <c r="L53" s="103">
        <v>3.8759999999999999</v>
      </c>
      <c r="M53" s="103">
        <v>3.81</v>
      </c>
      <c r="N53" s="103">
        <v>3.77</v>
      </c>
      <c r="O53" s="103">
        <v>3.9569999999999999</v>
      </c>
      <c r="P53" s="103">
        <v>4.069</v>
      </c>
      <c r="Q53" s="103">
        <v>4.0119999999999996</v>
      </c>
      <c r="R53" s="103">
        <v>4.0069999999999997</v>
      </c>
      <c r="S53" s="103">
        <v>4.0129999999999999</v>
      </c>
      <c r="T53" s="103">
        <v>4.12</v>
      </c>
      <c r="U53" s="103">
        <v>3.8879999999999999</v>
      </c>
      <c r="V53" s="103">
        <v>3.79</v>
      </c>
      <c r="W53" s="103">
        <v>3.79</v>
      </c>
      <c r="X53" s="103">
        <v>3.7090000000000001</v>
      </c>
      <c r="Y53" s="103">
        <v>3.669</v>
      </c>
      <c r="Z53" s="103">
        <v>3.597</v>
      </c>
      <c r="AA53" s="103">
        <v>3.67</v>
      </c>
      <c r="AB53" s="103">
        <v>3.6640000000000001</v>
      </c>
      <c r="AC53" s="103">
        <v>3.7080000000000002</v>
      </c>
      <c r="AD53" s="103">
        <v>3.5990000000000002</v>
      </c>
      <c r="AE53" s="103">
        <v>3.569</v>
      </c>
      <c r="AF53" s="103">
        <v>3.9239999999999999</v>
      </c>
      <c r="AG53" s="103">
        <v>3.7040000000000002</v>
      </c>
      <c r="AH53" s="103">
        <v>3.903</v>
      </c>
      <c r="AI53" s="103">
        <v>3.7</v>
      </c>
      <c r="AJ53" s="103">
        <v>3.7389999999999999</v>
      </c>
      <c r="AK53" s="103">
        <v>3.4409999999999998</v>
      </c>
    </row>
    <row r="54" spans="1:37" ht="12.75" customHeight="1">
      <c r="A54" s="89">
        <v>48</v>
      </c>
      <c r="B54" s="89" t="s">
        <v>203</v>
      </c>
      <c r="C54" s="89" t="s">
        <v>202</v>
      </c>
      <c r="D54" s="89" t="s">
        <v>79</v>
      </c>
      <c r="E54" s="89"/>
      <c r="F54" s="89"/>
      <c r="G54" s="89" t="s">
        <v>80</v>
      </c>
      <c r="H54" s="89" t="s">
        <v>204</v>
      </c>
      <c r="I54" s="105" t="s">
        <v>1436</v>
      </c>
      <c r="J54" s="105" t="s">
        <v>1436</v>
      </c>
      <c r="K54" s="105" t="s">
        <v>1436</v>
      </c>
      <c r="L54" s="103">
        <v>7.8289999999999997</v>
      </c>
      <c r="M54" s="103">
        <v>7.4139999999999997</v>
      </c>
      <c r="N54" s="103">
        <v>7.2309999999999999</v>
      </c>
      <c r="O54" s="103">
        <v>7.0309999999999997</v>
      </c>
      <c r="P54" s="103">
        <v>6.976</v>
      </c>
      <c r="Q54" s="103">
        <v>6.7370000000000001</v>
      </c>
      <c r="R54" s="103">
        <v>6.6989999999999998</v>
      </c>
      <c r="S54" s="103">
        <v>6.6520000000000001</v>
      </c>
      <c r="T54" s="103">
        <v>6.4509999999999996</v>
      </c>
      <c r="U54" s="103">
        <v>6.1740000000000004</v>
      </c>
      <c r="V54" s="103">
        <v>6</v>
      </c>
      <c r="W54" s="103">
        <v>5.9459999999999997</v>
      </c>
      <c r="X54" s="103">
        <v>5.8570000000000002</v>
      </c>
      <c r="Y54" s="103">
        <v>5.7839999999999998</v>
      </c>
      <c r="Z54" s="103">
        <v>5.6870000000000003</v>
      </c>
      <c r="AA54" s="103">
        <v>5.5579999999999998</v>
      </c>
      <c r="AB54" s="103">
        <v>5.4509999999999996</v>
      </c>
      <c r="AC54" s="103">
        <v>5.431</v>
      </c>
      <c r="AD54" s="103">
        <v>4.9480000000000004</v>
      </c>
      <c r="AE54" s="103">
        <v>4.9059999999999997</v>
      </c>
      <c r="AF54" s="103">
        <v>5.5529999999999999</v>
      </c>
      <c r="AG54" s="103">
        <v>5.6890000000000001</v>
      </c>
      <c r="AH54" s="103">
        <v>5.3339999999999996</v>
      </c>
      <c r="AI54" s="103">
        <v>5.0060000000000002</v>
      </c>
      <c r="AJ54" s="103">
        <v>4.8150000000000004</v>
      </c>
      <c r="AK54" s="103">
        <v>4.5590000000000002</v>
      </c>
    </row>
    <row r="55" spans="1:37" ht="12.75" customHeight="1">
      <c r="A55" s="89">
        <v>49</v>
      </c>
      <c r="B55" s="89" t="s">
        <v>206</v>
      </c>
      <c r="C55" s="89" t="s">
        <v>205</v>
      </c>
      <c r="D55" s="89" t="s">
        <v>79</v>
      </c>
      <c r="E55" s="89"/>
      <c r="F55" s="89"/>
      <c r="G55" s="89" t="s">
        <v>80</v>
      </c>
      <c r="H55" s="89" t="s">
        <v>207</v>
      </c>
      <c r="I55" s="105" t="s">
        <v>1436</v>
      </c>
      <c r="J55" s="105" t="s">
        <v>1436</v>
      </c>
      <c r="K55" s="105" t="s">
        <v>1436</v>
      </c>
      <c r="L55" s="103">
        <v>3.07</v>
      </c>
      <c r="M55" s="103">
        <v>2.8860000000000001</v>
      </c>
      <c r="N55" s="103">
        <v>2.75</v>
      </c>
      <c r="O55" s="103">
        <v>2.5990000000000002</v>
      </c>
      <c r="P55" s="103">
        <v>2.5939999999999999</v>
      </c>
      <c r="Q55" s="103">
        <v>2.4500000000000002</v>
      </c>
      <c r="R55" s="103">
        <v>2.3380000000000001</v>
      </c>
      <c r="S55" s="103">
        <v>2.3039999999999998</v>
      </c>
      <c r="T55" s="103">
        <v>2.2290000000000001</v>
      </c>
      <c r="U55" s="103">
        <v>2.1179999999999999</v>
      </c>
      <c r="V55" s="103">
        <v>2.036</v>
      </c>
      <c r="W55" s="103">
        <v>1.982</v>
      </c>
      <c r="X55" s="103">
        <v>1.958</v>
      </c>
      <c r="Y55" s="103">
        <v>1.7989999999999999</v>
      </c>
      <c r="Z55" s="103">
        <v>1.639</v>
      </c>
      <c r="AA55" s="103">
        <v>1.61</v>
      </c>
      <c r="AB55" s="103">
        <v>1.5669999999999999</v>
      </c>
      <c r="AC55" s="103">
        <v>1.536</v>
      </c>
      <c r="AD55" s="103">
        <v>1.496</v>
      </c>
      <c r="AE55" s="103">
        <v>1.506</v>
      </c>
      <c r="AF55" s="103">
        <v>1.6479999999999999</v>
      </c>
      <c r="AG55" s="103">
        <v>1.6819999999999999</v>
      </c>
      <c r="AH55" s="103">
        <v>1.589</v>
      </c>
      <c r="AI55" s="103">
        <v>1.494</v>
      </c>
      <c r="AJ55" s="103">
        <v>1.448</v>
      </c>
      <c r="AK55" s="103">
        <v>1.421</v>
      </c>
    </row>
    <row r="56" spans="1:37" s="5" customFormat="1" ht="24.75" customHeight="1">
      <c r="A56" s="89">
        <v>50</v>
      </c>
      <c r="B56" s="4" t="s">
        <v>487</v>
      </c>
      <c r="C56" s="4" t="s">
        <v>486</v>
      </c>
      <c r="D56" s="4" t="s">
        <v>217</v>
      </c>
      <c r="E56" s="89" t="s">
        <v>212</v>
      </c>
      <c r="F56" s="89"/>
      <c r="G56" s="89"/>
      <c r="H56" s="4" t="s">
        <v>214</v>
      </c>
      <c r="I56" s="102">
        <v>264.70100000000002</v>
      </c>
      <c r="J56" s="102">
        <v>240.733</v>
      </c>
      <c r="K56" s="102">
        <v>222.34399999999999</v>
      </c>
      <c r="L56" s="102">
        <v>205.279</v>
      </c>
      <c r="M56" s="102">
        <v>195.53</v>
      </c>
      <c r="N56" s="102">
        <v>197.32599999999999</v>
      </c>
      <c r="O56" s="102">
        <v>200.57400000000001</v>
      </c>
      <c r="P56" s="102">
        <v>196.80600000000001</v>
      </c>
      <c r="Q56" s="102">
        <v>189.62700000000001</v>
      </c>
      <c r="R56" s="102">
        <v>181.006</v>
      </c>
      <c r="S56" s="102">
        <v>173.77600000000001</v>
      </c>
      <c r="T56" s="102">
        <v>171.874</v>
      </c>
      <c r="U56" s="102">
        <v>169.27799999999999</v>
      </c>
      <c r="V56" s="102">
        <v>164.84299999999999</v>
      </c>
      <c r="W56" s="102">
        <v>162.56899999999999</v>
      </c>
      <c r="X56" s="102">
        <v>160.24199999999999</v>
      </c>
      <c r="Y56" s="102">
        <v>158.471</v>
      </c>
      <c r="Z56" s="102">
        <v>153.57599999999999</v>
      </c>
      <c r="AA56" s="102">
        <v>149.90899999999999</v>
      </c>
      <c r="AB56" s="102">
        <v>145.28200000000001</v>
      </c>
      <c r="AC56" s="102">
        <v>140.94</v>
      </c>
      <c r="AD56" s="102">
        <v>137.28299999999999</v>
      </c>
      <c r="AE56" s="102">
        <v>135.17099999999999</v>
      </c>
      <c r="AF56" s="102">
        <v>133.22399999999999</v>
      </c>
      <c r="AG56" s="102">
        <v>131.54</v>
      </c>
      <c r="AH56" s="102">
        <v>128.85300000000001</v>
      </c>
      <c r="AI56" s="102">
        <v>124.99</v>
      </c>
      <c r="AJ56" s="102">
        <v>119.321</v>
      </c>
      <c r="AK56" s="102">
        <v>113.983</v>
      </c>
    </row>
    <row r="57" spans="1:37" ht="12.75" customHeight="1">
      <c r="A57" s="89">
        <v>51</v>
      </c>
      <c r="B57" s="89" t="s">
        <v>280</v>
      </c>
      <c r="C57" s="89" t="s">
        <v>279</v>
      </c>
      <c r="D57" s="89" t="s">
        <v>217</v>
      </c>
      <c r="E57" s="89"/>
      <c r="F57" s="89" t="s">
        <v>118</v>
      </c>
      <c r="G57" s="89"/>
      <c r="H57" s="89" t="s">
        <v>1173</v>
      </c>
      <c r="I57" s="105" t="s">
        <v>1436</v>
      </c>
      <c r="J57" s="105" t="s">
        <v>1436</v>
      </c>
      <c r="K57" s="105" t="s">
        <v>1436</v>
      </c>
      <c r="L57" s="103">
        <v>55.548999999999999</v>
      </c>
      <c r="M57" s="103">
        <v>52.75</v>
      </c>
      <c r="N57" s="103">
        <v>53.603999999999999</v>
      </c>
      <c r="O57" s="103">
        <v>54.712000000000003</v>
      </c>
      <c r="P57" s="103">
        <v>53.265000000000001</v>
      </c>
      <c r="Q57" s="103">
        <v>51.426000000000002</v>
      </c>
      <c r="R57" s="103">
        <v>49.332999999999998</v>
      </c>
      <c r="S57" s="103">
        <v>47.253999999999998</v>
      </c>
      <c r="T57" s="103">
        <v>46.959000000000003</v>
      </c>
      <c r="U57" s="103">
        <v>46.764000000000003</v>
      </c>
      <c r="V57" s="103">
        <v>45.942</v>
      </c>
      <c r="W57" s="103">
        <v>45.326999999999998</v>
      </c>
      <c r="X57" s="103">
        <v>44.715000000000003</v>
      </c>
      <c r="Y57" s="103">
        <v>44.173000000000002</v>
      </c>
      <c r="Z57" s="103">
        <v>43.067999999999998</v>
      </c>
      <c r="AA57" s="103">
        <v>41.904000000000003</v>
      </c>
      <c r="AB57" s="103">
        <v>40.567</v>
      </c>
      <c r="AC57" s="103">
        <v>39.308</v>
      </c>
      <c r="AD57" s="103">
        <v>38.104999999999997</v>
      </c>
      <c r="AE57" s="103">
        <v>37.701000000000001</v>
      </c>
      <c r="AF57" s="103">
        <v>37.36</v>
      </c>
      <c r="AG57" s="103">
        <v>36.857999999999997</v>
      </c>
      <c r="AH57" s="103">
        <v>35.881</v>
      </c>
      <c r="AI57" s="103">
        <v>35.045000000000002</v>
      </c>
      <c r="AJ57" s="103">
        <v>33.534999999999997</v>
      </c>
      <c r="AK57" s="103">
        <v>31.899000000000001</v>
      </c>
    </row>
    <row r="58" spans="1:37" ht="12.75" customHeight="1">
      <c r="A58" s="89">
        <v>52</v>
      </c>
      <c r="B58" s="89" t="s">
        <v>216</v>
      </c>
      <c r="C58" s="89" t="s">
        <v>215</v>
      </c>
      <c r="D58" s="89" t="s">
        <v>217</v>
      </c>
      <c r="E58" s="89"/>
      <c r="F58" s="89"/>
      <c r="G58" s="89" t="s">
        <v>80</v>
      </c>
      <c r="H58" s="89" t="s">
        <v>1174</v>
      </c>
      <c r="I58" s="105" t="s">
        <v>1436</v>
      </c>
      <c r="J58" s="105" t="s">
        <v>1436</v>
      </c>
      <c r="K58" s="105" t="s">
        <v>1436</v>
      </c>
      <c r="L58" s="103">
        <v>0.41299999999999998</v>
      </c>
      <c r="M58" s="103">
        <v>0.40899999999999997</v>
      </c>
      <c r="N58" s="103">
        <v>0.38800000000000001</v>
      </c>
      <c r="O58" s="103">
        <v>0.39100000000000001</v>
      </c>
      <c r="P58" s="103">
        <v>0.38200000000000001</v>
      </c>
      <c r="Q58" s="103">
        <v>0.36699999999999999</v>
      </c>
      <c r="R58" s="103">
        <v>0.35199999999999998</v>
      </c>
      <c r="S58" s="103">
        <v>0.33200000000000002</v>
      </c>
      <c r="T58" s="103">
        <v>0.32700000000000001</v>
      </c>
      <c r="U58" s="103">
        <v>0.33</v>
      </c>
      <c r="V58" s="103">
        <v>0.32200000000000001</v>
      </c>
      <c r="W58" s="103">
        <v>0.32200000000000001</v>
      </c>
      <c r="X58" s="103">
        <v>0.30599999999999999</v>
      </c>
      <c r="Y58" s="103">
        <v>0.30199999999999999</v>
      </c>
      <c r="Z58" s="103">
        <v>0.28599999999999998</v>
      </c>
      <c r="AA58" s="103">
        <v>0.28999999999999998</v>
      </c>
      <c r="AB58" s="103">
        <v>0.28000000000000003</v>
      </c>
      <c r="AC58" s="103">
        <v>0.27800000000000002</v>
      </c>
      <c r="AD58" s="103">
        <v>0.27900000000000003</v>
      </c>
      <c r="AE58" s="103">
        <v>0.28399999999999997</v>
      </c>
      <c r="AF58" s="103">
        <v>0.28199999999999997</v>
      </c>
      <c r="AG58" s="103">
        <v>0.308</v>
      </c>
      <c r="AH58" s="103">
        <v>0.3</v>
      </c>
      <c r="AI58" s="103">
        <v>0.307</v>
      </c>
      <c r="AJ58" s="103">
        <v>0.30099999999999999</v>
      </c>
      <c r="AK58" s="103">
        <v>0.28699999999999998</v>
      </c>
    </row>
    <row r="59" spans="1:37" ht="12.75" customHeight="1">
      <c r="A59" s="89">
        <v>53</v>
      </c>
      <c r="B59" s="89" t="s">
        <v>219</v>
      </c>
      <c r="C59" s="89" t="s">
        <v>218</v>
      </c>
      <c r="D59" s="89" t="s">
        <v>217</v>
      </c>
      <c r="E59" s="89"/>
      <c r="F59" s="89"/>
      <c r="G59" s="89" t="s">
        <v>80</v>
      </c>
      <c r="H59" s="89" t="s">
        <v>1175</v>
      </c>
      <c r="I59" s="105" t="s">
        <v>1436</v>
      </c>
      <c r="J59" s="105" t="s">
        <v>1436</v>
      </c>
      <c r="K59" s="105" t="s">
        <v>1436</v>
      </c>
      <c r="L59" s="103">
        <v>1.2</v>
      </c>
      <c r="M59" s="103">
        <v>1.081</v>
      </c>
      <c r="N59" s="103">
        <v>1.0820000000000001</v>
      </c>
      <c r="O59" s="103">
        <v>1.036</v>
      </c>
      <c r="P59" s="103">
        <v>1.103</v>
      </c>
      <c r="Q59" s="103">
        <v>1.1000000000000001</v>
      </c>
      <c r="R59" s="103">
        <v>1.048</v>
      </c>
      <c r="S59" s="103">
        <v>1.0649999999999999</v>
      </c>
      <c r="T59" s="103">
        <v>1.0469999999999999</v>
      </c>
      <c r="U59" s="103">
        <v>1.03</v>
      </c>
      <c r="V59" s="103">
        <v>0.83599999999999997</v>
      </c>
      <c r="W59" s="103">
        <v>0.84</v>
      </c>
      <c r="X59" s="103">
        <v>0.81399999999999995</v>
      </c>
      <c r="Y59" s="103">
        <v>0.81599999999999995</v>
      </c>
      <c r="Z59" s="103">
        <v>0.81399999999999995</v>
      </c>
      <c r="AA59" s="103">
        <v>0.80400000000000005</v>
      </c>
      <c r="AB59" s="103">
        <v>0.79900000000000004</v>
      </c>
      <c r="AC59" s="103">
        <v>0.81699999999999995</v>
      </c>
      <c r="AD59" s="103">
        <v>0.76200000000000001</v>
      </c>
      <c r="AE59" s="103">
        <v>0.77400000000000002</v>
      </c>
      <c r="AF59" s="103">
        <v>0.78100000000000003</v>
      </c>
      <c r="AG59" s="103">
        <v>0.72299999999999998</v>
      </c>
      <c r="AH59" s="103">
        <v>0.85899999999999999</v>
      </c>
      <c r="AI59" s="103">
        <v>0.86699999999999999</v>
      </c>
      <c r="AJ59" s="103">
        <v>0.80900000000000005</v>
      </c>
      <c r="AK59" s="103">
        <v>0.83199999999999996</v>
      </c>
    </row>
    <row r="60" spans="1:37" ht="12.75" customHeight="1">
      <c r="A60" s="89">
        <v>54</v>
      </c>
      <c r="B60" s="89" t="s">
        <v>221</v>
      </c>
      <c r="C60" s="89" t="s">
        <v>220</v>
      </c>
      <c r="D60" s="89" t="s">
        <v>217</v>
      </c>
      <c r="E60" s="89"/>
      <c r="F60" s="89"/>
      <c r="G60" s="89" t="s">
        <v>80</v>
      </c>
      <c r="H60" s="89" t="s">
        <v>1176</v>
      </c>
      <c r="I60" s="105" t="s">
        <v>1436</v>
      </c>
      <c r="J60" s="105" t="s">
        <v>1436</v>
      </c>
      <c r="K60" s="105" t="s">
        <v>1436</v>
      </c>
      <c r="L60" s="103">
        <v>0.21</v>
      </c>
      <c r="M60" s="103">
        <v>0.19700000000000001</v>
      </c>
      <c r="N60" s="103">
        <v>0.2</v>
      </c>
      <c r="O60" s="103">
        <v>0.21299999999999999</v>
      </c>
      <c r="P60" s="103">
        <v>0.20399999999999999</v>
      </c>
      <c r="Q60" s="103">
        <v>0.193</v>
      </c>
      <c r="R60" s="103">
        <v>0.187</v>
      </c>
      <c r="S60" s="103">
        <v>0.18099999999999999</v>
      </c>
      <c r="T60" s="103">
        <v>0.18</v>
      </c>
      <c r="U60" s="103">
        <v>0.182</v>
      </c>
      <c r="V60" s="103">
        <v>0.189</v>
      </c>
      <c r="W60" s="103">
        <v>0.183</v>
      </c>
      <c r="X60" s="103">
        <v>0.17699999999999999</v>
      </c>
      <c r="Y60" s="103">
        <v>0.17100000000000001</v>
      </c>
      <c r="Z60" s="103">
        <v>0.157</v>
      </c>
      <c r="AA60" s="103">
        <v>0.152</v>
      </c>
      <c r="AB60" s="103">
        <v>0.155</v>
      </c>
      <c r="AC60" s="103">
        <v>0.14599999999999999</v>
      </c>
      <c r="AD60" s="103">
        <v>0.13900000000000001</v>
      </c>
      <c r="AE60" s="103">
        <v>0.14099999999999999</v>
      </c>
      <c r="AF60" s="103">
        <v>0.14000000000000001</v>
      </c>
      <c r="AG60" s="103">
        <v>0.14199999999999999</v>
      </c>
      <c r="AH60" s="103">
        <v>0.13700000000000001</v>
      </c>
      <c r="AI60" s="103">
        <v>0.13800000000000001</v>
      </c>
      <c r="AJ60" s="103">
        <v>0.13200000000000001</v>
      </c>
      <c r="AK60" s="103">
        <v>0.126</v>
      </c>
    </row>
    <row r="61" spans="1:37" ht="12.75" customHeight="1">
      <c r="A61" s="89">
        <v>55</v>
      </c>
      <c r="B61" s="89" t="s">
        <v>223</v>
      </c>
      <c r="C61" s="89" t="s">
        <v>222</v>
      </c>
      <c r="D61" s="89" t="s">
        <v>217</v>
      </c>
      <c r="E61" s="89"/>
      <c r="F61" s="89"/>
      <c r="G61" s="89" t="s">
        <v>80</v>
      </c>
      <c r="H61" s="89" t="s">
        <v>224</v>
      </c>
      <c r="I61" s="105" t="s">
        <v>1436</v>
      </c>
      <c r="J61" s="105" t="s">
        <v>1436</v>
      </c>
      <c r="K61" s="105" t="s">
        <v>1436</v>
      </c>
      <c r="L61" s="103">
        <v>2.0329999999999999</v>
      </c>
      <c r="M61" s="103">
        <v>1.921</v>
      </c>
      <c r="N61" s="103">
        <v>1.954</v>
      </c>
      <c r="O61" s="103">
        <v>1.9950000000000001</v>
      </c>
      <c r="P61" s="103">
        <v>2.198</v>
      </c>
      <c r="Q61" s="103">
        <v>2.2469999999999999</v>
      </c>
      <c r="R61" s="103">
        <v>2.125</v>
      </c>
      <c r="S61" s="103">
        <v>1.734</v>
      </c>
      <c r="T61" s="103">
        <v>1.7150000000000001</v>
      </c>
      <c r="U61" s="103">
        <v>1.6859999999999999</v>
      </c>
      <c r="V61" s="103">
        <v>1.66</v>
      </c>
      <c r="W61" s="103">
        <v>1.6419999999999999</v>
      </c>
      <c r="X61" s="103">
        <v>1.633</v>
      </c>
      <c r="Y61" s="103">
        <v>1.665</v>
      </c>
      <c r="Z61" s="103">
        <v>1.621</v>
      </c>
      <c r="AA61" s="103">
        <v>1.6060000000000001</v>
      </c>
      <c r="AB61" s="103">
        <v>1.5609999999999999</v>
      </c>
      <c r="AC61" s="103">
        <v>1.532</v>
      </c>
      <c r="AD61" s="103">
        <v>1.68</v>
      </c>
      <c r="AE61" s="103">
        <v>1.625</v>
      </c>
      <c r="AF61" s="103">
        <v>1.677</v>
      </c>
      <c r="AG61" s="103">
        <v>1.6759999999999999</v>
      </c>
      <c r="AH61" s="103">
        <v>1.6259999999999999</v>
      </c>
      <c r="AI61" s="103">
        <v>1.835</v>
      </c>
      <c r="AJ61" s="103">
        <v>1.9590000000000001</v>
      </c>
      <c r="AK61" s="103">
        <v>1.8009999999999999</v>
      </c>
    </row>
    <row r="62" spans="1:37" ht="12.75" customHeight="1">
      <c r="A62" s="89">
        <v>56</v>
      </c>
      <c r="B62" s="89" t="s">
        <v>226</v>
      </c>
      <c r="C62" s="89" t="s">
        <v>225</v>
      </c>
      <c r="D62" s="89" t="s">
        <v>217</v>
      </c>
      <c r="E62" s="89"/>
      <c r="F62" s="89"/>
      <c r="G62" s="89" t="s">
        <v>80</v>
      </c>
      <c r="H62" s="89" t="s">
        <v>227</v>
      </c>
      <c r="I62" s="105" t="s">
        <v>1436</v>
      </c>
      <c r="J62" s="105" t="s">
        <v>1436</v>
      </c>
      <c r="K62" s="105" t="s">
        <v>1436</v>
      </c>
      <c r="L62" s="103">
        <v>1.74</v>
      </c>
      <c r="M62" s="103">
        <v>1.6319999999999999</v>
      </c>
      <c r="N62" s="103">
        <v>1.6459999999999999</v>
      </c>
      <c r="O62" s="103">
        <v>1.694</v>
      </c>
      <c r="P62" s="103">
        <v>1.716</v>
      </c>
      <c r="Q62" s="103">
        <v>1.68</v>
      </c>
      <c r="R62" s="103">
        <v>1.623</v>
      </c>
      <c r="S62" s="103">
        <v>1.5780000000000001</v>
      </c>
      <c r="T62" s="103">
        <v>1.5589999999999999</v>
      </c>
      <c r="U62" s="103">
        <v>1.542</v>
      </c>
      <c r="V62" s="103">
        <v>1.5329999999999999</v>
      </c>
      <c r="W62" s="103">
        <v>1.52</v>
      </c>
      <c r="X62" s="103">
        <v>1.498</v>
      </c>
      <c r="Y62" s="103">
        <v>1.4510000000000001</v>
      </c>
      <c r="Z62" s="103">
        <v>1.417</v>
      </c>
      <c r="AA62" s="103">
        <v>1.4</v>
      </c>
      <c r="AB62" s="103">
        <v>1.3360000000000001</v>
      </c>
      <c r="AC62" s="103">
        <v>1.2869999999999999</v>
      </c>
      <c r="AD62" s="103">
        <v>1.238</v>
      </c>
      <c r="AE62" s="103">
        <v>1.214</v>
      </c>
      <c r="AF62" s="103">
        <v>1.1990000000000001</v>
      </c>
      <c r="AG62" s="103">
        <v>1.1739999999999999</v>
      </c>
      <c r="AH62" s="103">
        <v>1.133</v>
      </c>
      <c r="AI62" s="103">
        <v>1.0840000000000001</v>
      </c>
      <c r="AJ62" s="103">
        <v>1.0249999999999999</v>
      </c>
      <c r="AK62" s="103">
        <v>0.96399999999999997</v>
      </c>
    </row>
    <row r="63" spans="1:37" ht="12.75" customHeight="1">
      <c r="A63" s="89">
        <v>57</v>
      </c>
      <c r="B63" s="89" t="s">
        <v>229</v>
      </c>
      <c r="C63" s="89" t="s">
        <v>228</v>
      </c>
      <c r="D63" s="89" t="s">
        <v>217</v>
      </c>
      <c r="E63" s="89"/>
      <c r="F63" s="89"/>
      <c r="G63" s="89" t="s">
        <v>80</v>
      </c>
      <c r="H63" s="89" t="s">
        <v>1177</v>
      </c>
      <c r="I63" s="105" t="s">
        <v>1436</v>
      </c>
      <c r="J63" s="105" t="s">
        <v>1436</v>
      </c>
      <c r="K63" s="105" t="s">
        <v>1436</v>
      </c>
      <c r="L63" s="103">
        <v>2.488</v>
      </c>
      <c r="M63" s="103">
        <v>2.331</v>
      </c>
      <c r="N63" s="103">
        <v>2.3650000000000002</v>
      </c>
      <c r="O63" s="103">
        <v>2.419</v>
      </c>
      <c r="P63" s="103">
        <v>2.4550000000000001</v>
      </c>
      <c r="Q63" s="103">
        <v>2.3580000000000001</v>
      </c>
      <c r="R63" s="103">
        <v>2.2519999999999998</v>
      </c>
      <c r="S63" s="103">
        <v>2.2040000000000002</v>
      </c>
      <c r="T63" s="103">
        <v>2.2029999999999998</v>
      </c>
      <c r="U63" s="103">
        <v>2.1949999999999998</v>
      </c>
      <c r="V63" s="103">
        <v>2.2309999999999999</v>
      </c>
      <c r="W63" s="103">
        <v>2.21</v>
      </c>
      <c r="X63" s="103">
        <v>2.1800000000000002</v>
      </c>
      <c r="Y63" s="103">
        <v>2.137</v>
      </c>
      <c r="Z63" s="103">
        <v>2.0649999999999999</v>
      </c>
      <c r="AA63" s="103">
        <v>2.0059999999999998</v>
      </c>
      <c r="AB63" s="103">
        <v>1.9419999999999999</v>
      </c>
      <c r="AC63" s="103">
        <v>1.8779999999999999</v>
      </c>
      <c r="AD63" s="103">
        <v>1.8140000000000001</v>
      </c>
      <c r="AE63" s="103">
        <v>1.7749999999999999</v>
      </c>
      <c r="AF63" s="103">
        <v>1.732</v>
      </c>
      <c r="AG63" s="103">
        <v>1.722</v>
      </c>
      <c r="AH63" s="103">
        <v>1.655</v>
      </c>
      <c r="AI63" s="103">
        <v>1.59</v>
      </c>
      <c r="AJ63" s="103">
        <v>1.4710000000000001</v>
      </c>
      <c r="AK63" s="103">
        <v>1.4</v>
      </c>
    </row>
    <row r="64" spans="1:37" ht="12.75" customHeight="1">
      <c r="A64" s="89">
        <v>58</v>
      </c>
      <c r="B64" s="89" t="s">
        <v>231</v>
      </c>
      <c r="C64" s="89" t="s">
        <v>230</v>
      </c>
      <c r="D64" s="89" t="s">
        <v>217</v>
      </c>
      <c r="E64" s="89"/>
      <c r="F64" s="89"/>
      <c r="G64" s="89" t="s">
        <v>80</v>
      </c>
      <c r="H64" s="89" t="s">
        <v>232</v>
      </c>
      <c r="I64" s="105" t="s">
        <v>1436</v>
      </c>
      <c r="J64" s="105" t="s">
        <v>1436</v>
      </c>
      <c r="K64" s="105" t="s">
        <v>1436</v>
      </c>
      <c r="L64" s="103">
        <v>2.0019999999999998</v>
      </c>
      <c r="M64" s="103">
        <v>1.923</v>
      </c>
      <c r="N64" s="103">
        <v>1.923</v>
      </c>
      <c r="O64" s="103">
        <v>2.0030000000000001</v>
      </c>
      <c r="P64" s="103">
        <v>1.9</v>
      </c>
      <c r="Q64" s="103">
        <v>1.831</v>
      </c>
      <c r="R64" s="103">
        <v>1.7809999999999999</v>
      </c>
      <c r="S64" s="103">
        <v>1.7050000000000001</v>
      </c>
      <c r="T64" s="103">
        <v>1.7010000000000001</v>
      </c>
      <c r="U64" s="103">
        <v>1.665</v>
      </c>
      <c r="V64" s="103">
        <v>1.623</v>
      </c>
      <c r="W64" s="103">
        <v>1.6</v>
      </c>
      <c r="X64" s="103">
        <v>1.5720000000000001</v>
      </c>
      <c r="Y64" s="103">
        <v>1.5529999999999999</v>
      </c>
      <c r="Z64" s="103">
        <v>1.5249999999999999</v>
      </c>
      <c r="AA64" s="103">
        <v>1.494</v>
      </c>
      <c r="AB64" s="103">
        <v>1.4750000000000001</v>
      </c>
      <c r="AC64" s="103">
        <v>1.44</v>
      </c>
      <c r="AD64" s="103">
        <v>1.415</v>
      </c>
      <c r="AE64" s="103">
        <v>1.431</v>
      </c>
      <c r="AF64" s="103">
        <v>1.4570000000000001</v>
      </c>
      <c r="AG64" s="103">
        <v>1.454</v>
      </c>
      <c r="AH64" s="103">
        <v>1.4019999999999999</v>
      </c>
      <c r="AI64" s="103">
        <v>1.353</v>
      </c>
      <c r="AJ64" s="103">
        <v>1.3080000000000001</v>
      </c>
      <c r="AK64" s="103">
        <v>1.2629999999999999</v>
      </c>
    </row>
    <row r="65" spans="1:37" ht="12.75" customHeight="1">
      <c r="A65" s="89">
        <v>59</v>
      </c>
      <c r="B65" s="89" t="s">
        <v>234</v>
      </c>
      <c r="C65" s="89" t="s">
        <v>233</v>
      </c>
      <c r="D65" s="89" t="s">
        <v>217</v>
      </c>
      <c r="E65" s="89"/>
      <c r="F65" s="89"/>
      <c r="G65" s="89" t="s">
        <v>80</v>
      </c>
      <c r="H65" s="89" t="s">
        <v>235</v>
      </c>
      <c r="I65" s="105" t="s">
        <v>1436</v>
      </c>
      <c r="J65" s="105" t="s">
        <v>1436</v>
      </c>
      <c r="K65" s="105" t="s">
        <v>1436</v>
      </c>
      <c r="L65" s="103">
        <v>2.1739999999999999</v>
      </c>
      <c r="M65" s="103">
        <v>2.0760000000000001</v>
      </c>
      <c r="N65" s="103">
        <v>2.1070000000000002</v>
      </c>
      <c r="O65" s="103">
        <v>2.2530000000000001</v>
      </c>
      <c r="P65" s="103">
        <v>2.097</v>
      </c>
      <c r="Q65" s="103">
        <v>2.0139999999999998</v>
      </c>
      <c r="R65" s="103">
        <v>1.944</v>
      </c>
      <c r="S65" s="103">
        <v>1.901</v>
      </c>
      <c r="T65" s="103">
        <v>1.9079999999999999</v>
      </c>
      <c r="U65" s="103">
        <v>1.91</v>
      </c>
      <c r="V65" s="103">
        <v>1.905</v>
      </c>
      <c r="W65" s="103">
        <v>1.869</v>
      </c>
      <c r="X65" s="103">
        <v>1.825</v>
      </c>
      <c r="Y65" s="103">
        <v>1.835</v>
      </c>
      <c r="Z65" s="103">
        <v>1.8480000000000001</v>
      </c>
      <c r="AA65" s="103">
        <v>1.798</v>
      </c>
      <c r="AB65" s="103">
        <v>1.7529999999999999</v>
      </c>
      <c r="AC65" s="103">
        <v>1.712</v>
      </c>
      <c r="AD65" s="103">
        <v>1.6319999999999999</v>
      </c>
      <c r="AE65" s="103">
        <v>1.7030000000000001</v>
      </c>
      <c r="AF65" s="103">
        <v>1.6839999999999999</v>
      </c>
      <c r="AG65" s="103">
        <v>1.6379999999999999</v>
      </c>
      <c r="AH65" s="103">
        <v>1.623</v>
      </c>
      <c r="AI65" s="103">
        <v>1.5640000000000001</v>
      </c>
      <c r="AJ65" s="103">
        <v>1.4850000000000001</v>
      </c>
      <c r="AK65" s="103">
        <v>1.42</v>
      </c>
    </row>
    <row r="66" spans="1:37" ht="12.75" customHeight="1">
      <c r="A66" s="89">
        <v>60</v>
      </c>
      <c r="B66" s="89" t="s">
        <v>237</v>
      </c>
      <c r="C66" s="89" t="s">
        <v>236</v>
      </c>
      <c r="D66" s="89" t="s">
        <v>217</v>
      </c>
      <c r="E66" s="89"/>
      <c r="F66" s="89"/>
      <c r="G66" s="89" t="s">
        <v>80</v>
      </c>
      <c r="H66" s="89" t="s">
        <v>238</v>
      </c>
      <c r="I66" s="105" t="s">
        <v>1436</v>
      </c>
      <c r="J66" s="105" t="s">
        <v>1436</v>
      </c>
      <c r="K66" s="105" t="s">
        <v>1436</v>
      </c>
      <c r="L66" s="103">
        <v>2.5289999999999999</v>
      </c>
      <c r="M66" s="103">
        <v>2.3820000000000001</v>
      </c>
      <c r="N66" s="103">
        <v>2.4119999999999999</v>
      </c>
      <c r="O66" s="103">
        <v>2.4649999999999999</v>
      </c>
      <c r="P66" s="103">
        <v>2.3340000000000001</v>
      </c>
      <c r="Q66" s="103">
        <v>2.2029999999999998</v>
      </c>
      <c r="R66" s="103">
        <v>2.1</v>
      </c>
      <c r="S66" s="103">
        <v>2.0030000000000001</v>
      </c>
      <c r="T66" s="103">
        <v>1.9830000000000001</v>
      </c>
      <c r="U66" s="103">
        <v>1.9610000000000001</v>
      </c>
      <c r="V66" s="103">
        <v>1.869</v>
      </c>
      <c r="W66" s="103">
        <v>1.845</v>
      </c>
      <c r="X66" s="103">
        <v>1.819</v>
      </c>
      <c r="Y66" s="103">
        <v>1.8149999999999999</v>
      </c>
      <c r="Z66" s="103">
        <v>1.7889999999999999</v>
      </c>
      <c r="AA66" s="103">
        <v>1.7669999999999999</v>
      </c>
      <c r="AB66" s="103">
        <v>1.72</v>
      </c>
      <c r="AC66" s="103">
        <v>1.67</v>
      </c>
      <c r="AD66" s="103">
        <v>1.641</v>
      </c>
      <c r="AE66" s="103">
        <v>1.603</v>
      </c>
      <c r="AF66" s="103">
        <v>1.5840000000000001</v>
      </c>
      <c r="AG66" s="103">
        <v>1.6020000000000001</v>
      </c>
      <c r="AH66" s="103">
        <v>1.577</v>
      </c>
      <c r="AI66" s="103">
        <v>1.5109999999999999</v>
      </c>
      <c r="AJ66" s="103">
        <v>1.4430000000000001</v>
      </c>
      <c r="AK66" s="103">
        <v>1.38</v>
      </c>
    </row>
    <row r="67" spans="1:37" ht="12.75" customHeight="1">
      <c r="A67" s="89">
        <v>61</v>
      </c>
      <c r="B67" s="89" t="s">
        <v>240</v>
      </c>
      <c r="C67" s="89" t="s">
        <v>239</v>
      </c>
      <c r="D67" s="89" t="s">
        <v>217</v>
      </c>
      <c r="E67" s="89"/>
      <c r="F67" s="89"/>
      <c r="G67" s="89" t="s">
        <v>80</v>
      </c>
      <c r="H67" s="89" t="s">
        <v>241</v>
      </c>
      <c r="I67" s="105" t="s">
        <v>1436</v>
      </c>
      <c r="J67" s="105" t="s">
        <v>1436</v>
      </c>
      <c r="K67" s="105" t="s">
        <v>1436</v>
      </c>
      <c r="L67" s="103">
        <v>3.69</v>
      </c>
      <c r="M67" s="103">
        <v>3.55</v>
      </c>
      <c r="N67" s="103">
        <v>3.61</v>
      </c>
      <c r="O67" s="103">
        <v>3.7320000000000002</v>
      </c>
      <c r="P67" s="103">
        <v>3.6190000000000002</v>
      </c>
      <c r="Q67" s="103">
        <v>3.472</v>
      </c>
      <c r="R67" s="103">
        <v>3.3220000000000001</v>
      </c>
      <c r="S67" s="103">
        <v>3.181</v>
      </c>
      <c r="T67" s="103">
        <v>3.1680000000000001</v>
      </c>
      <c r="U67" s="103">
        <v>3.1680000000000001</v>
      </c>
      <c r="V67" s="103">
        <v>3.1539999999999999</v>
      </c>
      <c r="W67" s="103">
        <v>3.0880000000000001</v>
      </c>
      <c r="X67" s="103">
        <v>3.0659999999999998</v>
      </c>
      <c r="Y67" s="103">
        <v>3.0859999999999999</v>
      </c>
      <c r="Z67" s="103">
        <v>3.0369999999999999</v>
      </c>
      <c r="AA67" s="103">
        <v>2.9380000000000002</v>
      </c>
      <c r="AB67" s="103">
        <v>2.8410000000000002</v>
      </c>
      <c r="AC67" s="103">
        <v>2.7469999999999999</v>
      </c>
      <c r="AD67" s="103">
        <v>2.67</v>
      </c>
      <c r="AE67" s="103">
        <v>2.6120000000000001</v>
      </c>
      <c r="AF67" s="103">
        <v>2.5659999999999998</v>
      </c>
      <c r="AG67" s="103">
        <v>2.524</v>
      </c>
      <c r="AH67" s="103">
        <v>2.444</v>
      </c>
      <c r="AI67" s="103">
        <v>2.3559999999999999</v>
      </c>
      <c r="AJ67" s="103">
        <v>2.2570000000000001</v>
      </c>
      <c r="AK67" s="103">
        <v>2.1589999999999998</v>
      </c>
    </row>
    <row r="68" spans="1:37" ht="12.75" customHeight="1">
      <c r="A68" s="89">
        <v>62</v>
      </c>
      <c r="B68" s="89" t="s">
        <v>243</v>
      </c>
      <c r="C68" s="89" t="s">
        <v>242</v>
      </c>
      <c r="D68" s="89" t="s">
        <v>217</v>
      </c>
      <c r="E68" s="89"/>
      <c r="F68" s="89"/>
      <c r="G68" s="89" t="s">
        <v>80</v>
      </c>
      <c r="H68" s="89" t="s">
        <v>244</v>
      </c>
      <c r="I68" s="105" t="s">
        <v>1436</v>
      </c>
      <c r="J68" s="105" t="s">
        <v>1436</v>
      </c>
      <c r="K68" s="105" t="s">
        <v>1436</v>
      </c>
      <c r="L68" s="103">
        <v>2.5150000000000001</v>
      </c>
      <c r="M68" s="103">
        <v>2.3940000000000001</v>
      </c>
      <c r="N68" s="103">
        <v>2.4420000000000002</v>
      </c>
      <c r="O68" s="103">
        <v>2.5209999999999999</v>
      </c>
      <c r="P68" s="103">
        <v>2.4119999999999999</v>
      </c>
      <c r="Q68" s="103">
        <v>2.33</v>
      </c>
      <c r="R68" s="103">
        <v>2.2450000000000001</v>
      </c>
      <c r="S68" s="103">
        <v>2.1760000000000002</v>
      </c>
      <c r="T68" s="103">
        <v>2.2109999999999999</v>
      </c>
      <c r="U68" s="103">
        <v>2.2559999999999998</v>
      </c>
      <c r="V68" s="103">
        <v>2.1859999999999999</v>
      </c>
      <c r="W68" s="103">
        <v>2.1819999999999999</v>
      </c>
      <c r="X68" s="103">
        <v>2.1429999999999998</v>
      </c>
      <c r="Y68" s="103">
        <v>2.1160000000000001</v>
      </c>
      <c r="Z68" s="103">
        <v>2.0910000000000002</v>
      </c>
      <c r="AA68" s="103">
        <v>2.044</v>
      </c>
      <c r="AB68" s="103">
        <v>2.0369999999999999</v>
      </c>
      <c r="AC68" s="103">
        <v>1.9810000000000001</v>
      </c>
      <c r="AD68" s="103">
        <v>1.889</v>
      </c>
      <c r="AE68" s="103">
        <v>1.897</v>
      </c>
      <c r="AF68" s="103">
        <v>1.8879999999999999</v>
      </c>
      <c r="AG68" s="103">
        <v>1.853</v>
      </c>
      <c r="AH68" s="103">
        <v>1.8089999999999999</v>
      </c>
      <c r="AI68" s="103">
        <v>1.7789999999999999</v>
      </c>
      <c r="AJ68" s="103">
        <v>1.7090000000000001</v>
      </c>
      <c r="AK68" s="103">
        <v>1.6559999999999999</v>
      </c>
    </row>
    <row r="69" spans="1:37" ht="12.75" customHeight="1">
      <c r="A69" s="89">
        <v>63</v>
      </c>
      <c r="B69" s="89" t="s">
        <v>246</v>
      </c>
      <c r="C69" s="89" t="s">
        <v>245</v>
      </c>
      <c r="D69" s="89" t="s">
        <v>217</v>
      </c>
      <c r="E69" s="89"/>
      <c r="F69" s="89"/>
      <c r="G69" s="89" t="s">
        <v>80</v>
      </c>
      <c r="H69" s="89" t="s">
        <v>247</v>
      </c>
      <c r="I69" s="105" t="s">
        <v>1436</v>
      </c>
      <c r="J69" s="105" t="s">
        <v>1436</v>
      </c>
      <c r="K69" s="105" t="s">
        <v>1436</v>
      </c>
      <c r="L69" s="103">
        <v>1.2330000000000001</v>
      </c>
      <c r="M69" s="103">
        <v>1.18</v>
      </c>
      <c r="N69" s="103">
        <v>1.1819999999999999</v>
      </c>
      <c r="O69" s="103">
        <v>1.206</v>
      </c>
      <c r="P69" s="103">
        <v>1.165</v>
      </c>
      <c r="Q69" s="103">
        <v>1.1359999999999999</v>
      </c>
      <c r="R69" s="103">
        <v>1.0940000000000001</v>
      </c>
      <c r="S69" s="103">
        <v>1.0629999999999999</v>
      </c>
      <c r="T69" s="103">
        <v>1.073</v>
      </c>
      <c r="U69" s="103">
        <v>1.0629999999999999</v>
      </c>
      <c r="V69" s="103">
        <v>1.02</v>
      </c>
      <c r="W69" s="103">
        <v>1.018</v>
      </c>
      <c r="X69" s="103">
        <v>1.004</v>
      </c>
      <c r="Y69" s="103">
        <v>0.97299999999999998</v>
      </c>
      <c r="Z69" s="103">
        <v>0.94599999999999995</v>
      </c>
      <c r="AA69" s="103">
        <v>0.91500000000000004</v>
      </c>
      <c r="AB69" s="103">
        <v>0.89400000000000002</v>
      </c>
      <c r="AC69" s="103">
        <v>0.876</v>
      </c>
      <c r="AD69" s="103">
        <v>0.85599999999999998</v>
      </c>
      <c r="AE69" s="103">
        <v>0.86099999999999999</v>
      </c>
      <c r="AF69" s="103">
        <v>0.83099999999999996</v>
      </c>
      <c r="AG69" s="103">
        <v>0.81899999999999995</v>
      </c>
      <c r="AH69" s="103">
        <v>0.79600000000000004</v>
      </c>
      <c r="AI69" s="103">
        <v>0.78900000000000003</v>
      </c>
      <c r="AJ69" s="103">
        <v>0.77</v>
      </c>
      <c r="AK69" s="103">
        <v>0.755</v>
      </c>
    </row>
    <row r="70" spans="1:37" ht="12.75" customHeight="1">
      <c r="A70" s="89">
        <v>64</v>
      </c>
      <c r="B70" s="89" t="s">
        <v>249</v>
      </c>
      <c r="C70" s="89" t="s">
        <v>248</v>
      </c>
      <c r="D70" s="89" t="s">
        <v>217</v>
      </c>
      <c r="E70" s="89"/>
      <c r="F70" s="89"/>
      <c r="G70" s="89" t="s">
        <v>80</v>
      </c>
      <c r="H70" s="89" t="s">
        <v>1178</v>
      </c>
      <c r="I70" s="105" t="s">
        <v>1436</v>
      </c>
      <c r="J70" s="105" t="s">
        <v>1436</v>
      </c>
      <c r="K70" s="105" t="s">
        <v>1436</v>
      </c>
      <c r="L70" s="103">
        <v>1.087</v>
      </c>
      <c r="M70" s="103">
        <v>1.028</v>
      </c>
      <c r="N70" s="103">
        <v>1.0529999999999999</v>
      </c>
      <c r="O70" s="103">
        <v>1.095</v>
      </c>
      <c r="P70" s="103">
        <v>1.006</v>
      </c>
      <c r="Q70" s="103">
        <v>0.98699999999999999</v>
      </c>
      <c r="R70" s="103">
        <v>0.94499999999999995</v>
      </c>
      <c r="S70" s="103">
        <v>0.91300000000000003</v>
      </c>
      <c r="T70" s="103">
        <v>0.90900000000000003</v>
      </c>
      <c r="U70" s="103">
        <v>0.91</v>
      </c>
      <c r="V70" s="103">
        <v>0.90900000000000003</v>
      </c>
      <c r="W70" s="103">
        <v>0.91100000000000003</v>
      </c>
      <c r="X70" s="103">
        <v>0.90600000000000003</v>
      </c>
      <c r="Y70" s="103">
        <v>0.90100000000000002</v>
      </c>
      <c r="Z70" s="103">
        <v>0.88500000000000001</v>
      </c>
      <c r="AA70" s="103">
        <v>0.88100000000000001</v>
      </c>
      <c r="AB70" s="103">
        <v>0.84499999999999997</v>
      </c>
      <c r="AC70" s="103">
        <v>0.81499999999999995</v>
      </c>
      <c r="AD70" s="103">
        <v>0.79500000000000004</v>
      </c>
      <c r="AE70" s="103">
        <v>0.86199999999999999</v>
      </c>
      <c r="AF70" s="103">
        <v>0.81499999999999995</v>
      </c>
      <c r="AG70" s="103">
        <v>0.80100000000000005</v>
      </c>
      <c r="AH70" s="103">
        <v>0.752</v>
      </c>
      <c r="AI70" s="103">
        <v>0.73199999999999998</v>
      </c>
      <c r="AJ70" s="103">
        <v>0.70499999999999996</v>
      </c>
      <c r="AK70" s="103">
        <v>0.66200000000000003</v>
      </c>
    </row>
    <row r="71" spans="1:37" ht="12.75" customHeight="1">
      <c r="A71" s="89">
        <v>65</v>
      </c>
      <c r="B71" s="89" t="s">
        <v>251</v>
      </c>
      <c r="C71" s="89" t="s">
        <v>250</v>
      </c>
      <c r="D71" s="89" t="s">
        <v>217</v>
      </c>
      <c r="E71" s="89"/>
      <c r="F71" s="89"/>
      <c r="G71" s="89" t="s">
        <v>80</v>
      </c>
      <c r="H71" s="89" t="s">
        <v>252</v>
      </c>
      <c r="I71" s="105" t="s">
        <v>1436</v>
      </c>
      <c r="J71" s="105" t="s">
        <v>1436</v>
      </c>
      <c r="K71" s="105" t="s">
        <v>1436</v>
      </c>
      <c r="L71" s="103">
        <v>2.4550000000000001</v>
      </c>
      <c r="M71" s="103">
        <v>2.31</v>
      </c>
      <c r="N71" s="103">
        <v>2.343</v>
      </c>
      <c r="O71" s="103">
        <v>2.3420000000000001</v>
      </c>
      <c r="P71" s="103">
        <v>2.218</v>
      </c>
      <c r="Q71" s="103">
        <v>2.1419999999999999</v>
      </c>
      <c r="R71" s="103">
        <v>2.0219999999999998</v>
      </c>
      <c r="S71" s="103">
        <v>1.927</v>
      </c>
      <c r="T71" s="103">
        <v>1.915</v>
      </c>
      <c r="U71" s="103">
        <v>1.911</v>
      </c>
      <c r="V71" s="103">
        <v>1.89</v>
      </c>
      <c r="W71" s="103">
        <v>1.885</v>
      </c>
      <c r="X71" s="103">
        <v>1.87</v>
      </c>
      <c r="Y71" s="103">
        <v>1.841</v>
      </c>
      <c r="Z71" s="103">
        <v>1.829</v>
      </c>
      <c r="AA71" s="103">
        <v>1.784</v>
      </c>
      <c r="AB71" s="103">
        <v>1.734</v>
      </c>
      <c r="AC71" s="103">
        <v>1.7230000000000001</v>
      </c>
      <c r="AD71" s="103">
        <v>1.6339999999999999</v>
      </c>
      <c r="AE71" s="103">
        <v>1.5880000000000001</v>
      </c>
      <c r="AF71" s="103">
        <v>1.577</v>
      </c>
      <c r="AG71" s="103">
        <v>1.54</v>
      </c>
      <c r="AH71" s="103">
        <v>1.514</v>
      </c>
      <c r="AI71" s="103">
        <v>1.472</v>
      </c>
      <c r="AJ71" s="103">
        <v>1.4</v>
      </c>
      <c r="AK71" s="103">
        <v>1.3220000000000001</v>
      </c>
    </row>
    <row r="72" spans="1:37" ht="12.75" customHeight="1">
      <c r="A72" s="89">
        <v>66</v>
      </c>
      <c r="B72" s="89" t="s">
        <v>254</v>
      </c>
      <c r="C72" s="89" t="s">
        <v>253</v>
      </c>
      <c r="D72" s="89" t="s">
        <v>217</v>
      </c>
      <c r="E72" s="89"/>
      <c r="F72" s="89"/>
      <c r="G72" s="89" t="s">
        <v>80</v>
      </c>
      <c r="H72" s="89" t="s">
        <v>255</v>
      </c>
      <c r="I72" s="105" t="s">
        <v>1436</v>
      </c>
      <c r="J72" s="105" t="s">
        <v>1436</v>
      </c>
      <c r="K72" s="105" t="s">
        <v>1436</v>
      </c>
      <c r="L72" s="103">
        <v>2.8210000000000002</v>
      </c>
      <c r="M72" s="103">
        <v>2.6930000000000001</v>
      </c>
      <c r="N72" s="103">
        <v>2.7970000000000002</v>
      </c>
      <c r="O72" s="103">
        <v>2.8210000000000002</v>
      </c>
      <c r="P72" s="103">
        <v>2.6589999999999998</v>
      </c>
      <c r="Q72" s="103">
        <v>2.5299999999999998</v>
      </c>
      <c r="R72" s="103">
        <v>2.4300000000000002</v>
      </c>
      <c r="S72" s="103">
        <v>2.3109999999999999</v>
      </c>
      <c r="T72" s="103">
        <v>2.2749999999999999</v>
      </c>
      <c r="U72" s="103">
        <v>2.2749999999999999</v>
      </c>
      <c r="V72" s="103">
        <v>2.2639999999999998</v>
      </c>
      <c r="W72" s="103">
        <v>2.2290000000000001</v>
      </c>
      <c r="X72" s="103">
        <v>2.359</v>
      </c>
      <c r="Y72" s="103">
        <v>2.379</v>
      </c>
      <c r="Z72" s="103">
        <v>2.3730000000000002</v>
      </c>
      <c r="AA72" s="103">
        <v>2.2909999999999999</v>
      </c>
      <c r="AB72" s="103">
        <v>2.198</v>
      </c>
      <c r="AC72" s="103">
        <v>2.133</v>
      </c>
      <c r="AD72" s="103">
        <v>2.0539999999999998</v>
      </c>
      <c r="AE72" s="103">
        <v>2.0019999999999998</v>
      </c>
      <c r="AF72" s="103">
        <v>1.972</v>
      </c>
      <c r="AG72" s="103">
        <v>1.921</v>
      </c>
      <c r="AH72" s="103">
        <v>1.8620000000000001</v>
      </c>
      <c r="AI72" s="103">
        <v>1.768</v>
      </c>
      <c r="AJ72" s="103">
        <v>1.677</v>
      </c>
      <c r="AK72" s="103">
        <v>1.623</v>
      </c>
    </row>
    <row r="73" spans="1:37" ht="12.75" customHeight="1">
      <c r="A73" s="89">
        <v>67</v>
      </c>
      <c r="B73" s="89" t="s">
        <v>257</v>
      </c>
      <c r="C73" s="89" t="s">
        <v>256</v>
      </c>
      <c r="D73" s="89" t="s">
        <v>217</v>
      </c>
      <c r="E73" s="89"/>
      <c r="F73" s="89"/>
      <c r="G73" s="89" t="s">
        <v>80</v>
      </c>
      <c r="H73" s="89" t="s">
        <v>258</v>
      </c>
      <c r="I73" s="105" t="s">
        <v>1436</v>
      </c>
      <c r="J73" s="105" t="s">
        <v>1436</v>
      </c>
      <c r="K73" s="105" t="s">
        <v>1436</v>
      </c>
      <c r="L73" s="103">
        <v>3.7</v>
      </c>
      <c r="M73" s="103">
        <v>3.5089999999999999</v>
      </c>
      <c r="N73" s="103">
        <v>3.5369999999999999</v>
      </c>
      <c r="O73" s="103">
        <v>3.6120000000000001</v>
      </c>
      <c r="P73" s="103">
        <v>3.472</v>
      </c>
      <c r="Q73" s="103">
        <v>3.3180000000000001</v>
      </c>
      <c r="R73" s="103">
        <v>3.19</v>
      </c>
      <c r="S73" s="103">
        <v>3.09</v>
      </c>
      <c r="T73" s="103">
        <v>3.0950000000000002</v>
      </c>
      <c r="U73" s="103">
        <v>3.0910000000000002</v>
      </c>
      <c r="V73" s="103">
        <v>3.032</v>
      </c>
      <c r="W73" s="103">
        <v>2.9660000000000002</v>
      </c>
      <c r="X73" s="103">
        <v>2.952</v>
      </c>
      <c r="Y73" s="103">
        <v>2.891</v>
      </c>
      <c r="Z73" s="103">
        <v>2.7839999999999998</v>
      </c>
      <c r="AA73" s="103">
        <v>2.6829999999999998</v>
      </c>
      <c r="AB73" s="103">
        <v>2.581</v>
      </c>
      <c r="AC73" s="103">
        <v>2.4750000000000001</v>
      </c>
      <c r="AD73" s="103">
        <v>2.3639999999999999</v>
      </c>
      <c r="AE73" s="103">
        <v>2.3010000000000002</v>
      </c>
      <c r="AF73" s="103">
        <v>2.2610000000000001</v>
      </c>
      <c r="AG73" s="103">
        <v>2.2160000000000002</v>
      </c>
      <c r="AH73" s="103">
        <v>2.1419999999999999</v>
      </c>
      <c r="AI73" s="103">
        <v>2.0779999999999998</v>
      </c>
      <c r="AJ73" s="103">
        <v>1.956</v>
      </c>
      <c r="AK73" s="103">
        <v>1.829</v>
      </c>
    </row>
    <row r="74" spans="1:37" ht="12.75" customHeight="1">
      <c r="A74" s="89">
        <v>68</v>
      </c>
      <c r="B74" s="89" t="s">
        <v>260</v>
      </c>
      <c r="C74" s="89" t="s">
        <v>259</v>
      </c>
      <c r="D74" s="89" t="s">
        <v>217</v>
      </c>
      <c r="E74" s="89"/>
      <c r="F74" s="89"/>
      <c r="G74" s="89" t="s">
        <v>80</v>
      </c>
      <c r="H74" s="89" t="s">
        <v>261</v>
      </c>
      <c r="I74" s="105" t="s">
        <v>1436</v>
      </c>
      <c r="J74" s="105" t="s">
        <v>1436</v>
      </c>
      <c r="K74" s="105" t="s">
        <v>1436</v>
      </c>
      <c r="L74" s="103">
        <v>1.2310000000000001</v>
      </c>
      <c r="M74" s="103">
        <v>1.1719999999999999</v>
      </c>
      <c r="N74" s="103">
        <v>1.19</v>
      </c>
      <c r="O74" s="103">
        <v>1.21</v>
      </c>
      <c r="P74" s="103">
        <v>1.177</v>
      </c>
      <c r="Q74" s="103">
        <v>1.147</v>
      </c>
      <c r="R74" s="103">
        <v>1.113</v>
      </c>
      <c r="S74" s="103">
        <v>1.0920000000000001</v>
      </c>
      <c r="T74" s="103">
        <v>1.087</v>
      </c>
      <c r="U74" s="103">
        <v>1.0980000000000001</v>
      </c>
      <c r="V74" s="103">
        <v>1.0880000000000001</v>
      </c>
      <c r="W74" s="103">
        <v>1.091</v>
      </c>
      <c r="X74" s="103">
        <v>1.0840000000000001</v>
      </c>
      <c r="Y74" s="103">
        <v>1.08</v>
      </c>
      <c r="Z74" s="103">
        <v>1.0489999999999999</v>
      </c>
      <c r="AA74" s="103">
        <v>1.0129999999999999</v>
      </c>
      <c r="AB74" s="103">
        <v>0.98399999999999999</v>
      </c>
      <c r="AC74" s="103">
        <v>0.96499999999999997</v>
      </c>
      <c r="AD74" s="103">
        <v>0.94099999999999995</v>
      </c>
      <c r="AE74" s="103">
        <v>0.92900000000000005</v>
      </c>
      <c r="AF74" s="103">
        <v>0.90600000000000003</v>
      </c>
      <c r="AG74" s="103">
        <v>0.92700000000000005</v>
      </c>
      <c r="AH74" s="103">
        <v>0.92700000000000005</v>
      </c>
      <c r="AI74" s="103">
        <v>0.90300000000000002</v>
      </c>
      <c r="AJ74" s="103">
        <v>0.85199999999999998</v>
      </c>
      <c r="AK74" s="103">
        <v>0.80600000000000005</v>
      </c>
    </row>
    <row r="75" spans="1:37" ht="12.75" customHeight="1">
      <c r="A75" s="89">
        <v>69</v>
      </c>
      <c r="B75" s="89" t="s">
        <v>263</v>
      </c>
      <c r="C75" s="89" t="s">
        <v>262</v>
      </c>
      <c r="D75" s="89" t="s">
        <v>217</v>
      </c>
      <c r="E75" s="89"/>
      <c r="F75" s="89"/>
      <c r="G75" s="89" t="s">
        <v>80</v>
      </c>
      <c r="H75" s="89" t="s">
        <v>1179</v>
      </c>
      <c r="I75" s="105" t="s">
        <v>1436</v>
      </c>
      <c r="J75" s="105" t="s">
        <v>1436</v>
      </c>
      <c r="K75" s="105" t="s">
        <v>1436</v>
      </c>
      <c r="L75" s="103">
        <v>2.548</v>
      </c>
      <c r="M75" s="103">
        <v>2.468</v>
      </c>
      <c r="N75" s="103">
        <v>2.4660000000000002</v>
      </c>
      <c r="O75" s="103">
        <v>2.544</v>
      </c>
      <c r="P75" s="103">
        <v>2.4590000000000001</v>
      </c>
      <c r="Q75" s="103">
        <v>2.3610000000000002</v>
      </c>
      <c r="R75" s="103">
        <v>2.2429999999999999</v>
      </c>
      <c r="S75" s="103">
        <v>2.149</v>
      </c>
      <c r="T75" s="103">
        <v>2.1040000000000001</v>
      </c>
      <c r="U75" s="103">
        <v>2.0910000000000002</v>
      </c>
      <c r="V75" s="103">
        <v>2.008</v>
      </c>
      <c r="W75" s="103">
        <v>1.982</v>
      </c>
      <c r="X75" s="103">
        <v>1.9339999999999999</v>
      </c>
      <c r="Y75" s="103">
        <v>1.8480000000000001</v>
      </c>
      <c r="Z75" s="103">
        <v>1.738</v>
      </c>
      <c r="AA75" s="103">
        <v>1.6910000000000001</v>
      </c>
      <c r="AB75" s="103">
        <v>1.639</v>
      </c>
      <c r="AC75" s="103">
        <v>1.571</v>
      </c>
      <c r="AD75" s="103">
        <v>1.5129999999999999</v>
      </c>
      <c r="AE75" s="103">
        <v>1.4730000000000001</v>
      </c>
      <c r="AF75" s="103">
        <v>1.48</v>
      </c>
      <c r="AG75" s="103">
        <v>1.4630000000000001</v>
      </c>
      <c r="AH75" s="103">
        <v>1.34</v>
      </c>
      <c r="AI75" s="103">
        <v>1.333</v>
      </c>
      <c r="AJ75" s="103">
        <v>1.294</v>
      </c>
      <c r="AK75" s="103">
        <v>1.236</v>
      </c>
    </row>
    <row r="76" spans="1:37" ht="12.75" customHeight="1">
      <c r="A76" s="89">
        <v>70</v>
      </c>
      <c r="B76" s="89" t="s">
        <v>265</v>
      </c>
      <c r="C76" s="89" t="s">
        <v>264</v>
      </c>
      <c r="D76" s="89" t="s">
        <v>217</v>
      </c>
      <c r="E76" s="89"/>
      <c r="F76" s="89"/>
      <c r="G76" s="89" t="s">
        <v>80</v>
      </c>
      <c r="H76" s="89" t="s">
        <v>266</v>
      </c>
      <c r="I76" s="105" t="s">
        <v>1436</v>
      </c>
      <c r="J76" s="105" t="s">
        <v>1436</v>
      </c>
      <c r="K76" s="105" t="s">
        <v>1436</v>
      </c>
      <c r="L76" s="103">
        <v>3.0129999999999999</v>
      </c>
      <c r="M76" s="103">
        <v>2.8690000000000002</v>
      </c>
      <c r="N76" s="103">
        <v>2.9140000000000001</v>
      </c>
      <c r="O76" s="103">
        <v>2.9980000000000002</v>
      </c>
      <c r="P76" s="103">
        <v>2.8570000000000002</v>
      </c>
      <c r="Q76" s="103">
        <v>2.7389999999999999</v>
      </c>
      <c r="R76" s="103">
        <v>2.5920000000000001</v>
      </c>
      <c r="S76" s="103">
        <v>2.484</v>
      </c>
      <c r="T76" s="103">
        <v>2.4649999999999999</v>
      </c>
      <c r="U76" s="103">
        <v>2.4489999999999998</v>
      </c>
      <c r="V76" s="103">
        <v>2.3929999999999998</v>
      </c>
      <c r="W76" s="103">
        <v>2.3540000000000001</v>
      </c>
      <c r="X76" s="103">
        <v>2.2719999999999998</v>
      </c>
      <c r="Y76" s="103">
        <v>2.2210000000000001</v>
      </c>
      <c r="Z76" s="103">
        <v>2.129</v>
      </c>
      <c r="AA76" s="103">
        <v>2.0590000000000002</v>
      </c>
      <c r="AB76" s="103">
        <v>2.0049999999999999</v>
      </c>
      <c r="AC76" s="103">
        <v>1.923</v>
      </c>
      <c r="AD76" s="103">
        <v>1.8680000000000001</v>
      </c>
      <c r="AE76" s="103">
        <v>1.84</v>
      </c>
      <c r="AF76" s="103">
        <v>1.859</v>
      </c>
      <c r="AG76" s="103">
        <v>1.871</v>
      </c>
      <c r="AH76" s="103">
        <v>1.746</v>
      </c>
      <c r="AI76" s="103">
        <v>1.7430000000000001</v>
      </c>
      <c r="AJ76" s="103">
        <v>1.643</v>
      </c>
      <c r="AK76" s="103">
        <v>1.59</v>
      </c>
    </row>
    <row r="77" spans="1:37" ht="12.75" customHeight="1">
      <c r="A77" s="89">
        <v>71</v>
      </c>
      <c r="B77" s="89" t="s">
        <v>268</v>
      </c>
      <c r="C77" s="89" t="s">
        <v>267</v>
      </c>
      <c r="D77" s="89" t="s">
        <v>217</v>
      </c>
      <c r="E77" s="89"/>
      <c r="F77" s="89"/>
      <c r="G77" s="89" t="s">
        <v>80</v>
      </c>
      <c r="H77" s="89" t="s">
        <v>269</v>
      </c>
      <c r="I77" s="105" t="s">
        <v>1436</v>
      </c>
      <c r="J77" s="105" t="s">
        <v>1436</v>
      </c>
      <c r="K77" s="105" t="s">
        <v>1436</v>
      </c>
      <c r="L77" s="103">
        <v>6.4359999999999999</v>
      </c>
      <c r="M77" s="103">
        <v>6.06</v>
      </c>
      <c r="N77" s="103">
        <v>6.2270000000000003</v>
      </c>
      <c r="O77" s="103">
        <v>6.2839999999999998</v>
      </c>
      <c r="P77" s="103">
        <v>6.1740000000000004</v>
      </c>
      <c r="Q77" s="103">
        <v>5.99</v>
      </c>
      <c r="R77" s="103">
        <v>5.8159999999999998</v>
      </c>
      <c r="S77" s="103">
        <v>5.5620000000000003</v>
      </c>
      <c r="T77" s="103">
        <v>5.468</v>
      </c>
      <c r="U77" s="103">
        <v>5.4119999999999999</v>
      </c>
      <c r="V77" s="103">
        <v>5.3609999999999998</v>
      </c>
      <c r="W77" s="103">
        <v>5.2809999999999997</v>
      </c>
      <c r="X77" s="103">
        <v>5.22</v>
      </c>
      <c r="Y77" s="103">
        <v>5.1139999999999999</v>
      </c>
      <c r="Z77" s="103">
        <v>4.9480000000000004</v>
      </c>
      <c r="AA77" s="103">
        <v>4.7869999999999999</v>
      </c>
      <c r="AB77" s="103">
        <v>4.5739999999999998</v>
      </c>
      <c r="AC77" s="103">
        <v>4.3979999999999997</v>
      </c>
      <c r="AD77" s="103">
        <v>4.2270000000000003</v>
      </c>
      <c r="AE77" s="103">
        <v>4.2549999999999999</v>
      </c>
      <c r="AF77" s="103">
        <v>4.2389999999999999</v>
      </c>
      <c r="AG77" s="103">
        <v>4.1550000000000002</v>
      </c>
      <c r="AH77" s="103">
        <v>4.0229999999999997</v>
      </c>
      <c r="AI77" s="103">
        <v>3.8849999999999998</v>
      </c>
      <c r="AJ77" s="103">
        <v>3.6829999999999998</v>
      </c>
      <c r="AK77" s="103">
        <v>3.4780000000000002</v>
      </c>
    </row>
    <row r="78" spans="1:37" ht="12.75" customHeight="1">
      <c r="A78" s="89">
        <v>72</v>
      </c>
      <c r="B78" s="89" t="s">
        <v>271</v>
      </c>
      <c r="C78" s="89" t="s">
        <v>270</v>
      </c>
      <c r="D78" s="89" t="s">
        <v>217</v>
      </c>
      <c r="E78" s="89"/>
      <c r="F78" s="89"/>
      <c r="G78" s="89" t="s">
        <v>80</v>
      </c>
      <c r="H78" s="89" t="s">
        <v>272</v>
      </c>
      <c r="I78" s="105" t="s">
        <v>1436</v>
      </c>
      <c r="J78" s="105" t="s">
        <v>1436</v>
      </c>
      <c r="K78" s="105" t="s">
        <v>1436</v>
      </c>
      <c r="L78" s="103">
        <v>1.056</v>
      </c>
      <c r="M78" s="103">
        <v>0.99199999999999999</v>
      </c>
      <c r="N78" s="103">
        <v>1.024</v>
      </c>
      <c r="O78" s="103">
        <v>1.01</v>
      </c>
      <c r="P78" s="103">
        <v>0.99199999999999999</v>
      </c>
      <c r="Q78" s="103">
        <v>0.96399999999999997</v>
      </c>
      <c r="R78" s="103">
        <v>0.90400000000000003</v>
      </c>
      <c r="S78" s="103">
        <v>0.86799999999999999</v>
      </c>
      <c r="T78" s="103">
        <v>0.88700000000000001</v>
      </c>
      <c r="U78" s="103">
        <v>0.90100000000000002</v>
      </c>
      <c r="V78" s="103">
        <v>0.91200000000000003</v>
      </c>
      <c r="W78" s="103">
        <v>0.89500000000000002</v>
      </c>
      <c r="X78" s="103">
        <v>0.88700000000000001</v>
      </c>
      <c r="Y78" s="103">
        <v>0.88500000000000001</v>
      </c>
      <c r="Z78" s="103">
        <v>0.85699999999999998</v>
      </c>
      <c r="AA78" s="103">
        <v>0.83199999999999996</v>
      </c>
      <c r="AB78" s="103">
        <v>0.80300000000000005</v>
      </c>
      <c r="AC78" s="103">
        <v>0.76700000000000002</v>
      </c>
      <c r="AD78" s="103">
        <v>0.73</v>
      </c>
      <c r="AE78" s="103">
        <v>0.73499999999999999</v>
      </c>
      <c r="AF78" s="103">
        <v>0.73599999999999999</v>
      </c>
      <c r="AG78" s="103">
        <v>0.71399999999999997</v>
      </c>
      <c r="AH78" s="103">
        <v>0.73899999999999999</v>
      </c>
      <c r="AI78" s="103">
        <v>0.71099999999999997</v>
      </c>
      <c r="AJ78" s="103">
        <v>0.69199999999999995</v>
      </c>
      <c r="AK78" s="103">
        <v>0.65600000000000003</v>
      </c>
    </row>
    <row r="79" spans="1:37" ht="12.75" customHeight="1">
      <c r="A79" s="89">
        <v>73</v>
      </c>
      <c r="B79" s="89" t="s">
        <v>274</v>
      </c>
      <c r="C79" s="89" t="s">
        <v>273</v>
      </c>
      <c r="D79" s="89" t="s">
        <v>217</v>
      </c>
      <c r="E79" s="89"/>
      <c r="F79" s="89"/>
      <c r="G79" s="89" t="s">
        <v>80</v>
      </c>
      <c r="H79" s="89" t="s">
        <v>275</v>
      </c>
      <c r="I79" s="105" t="s">
        <v>1436</v>
      </c>
      <c r="J79" s="105" t="s">
        <v>1436</v>
      </c>
      <c r="K79" s="105" t="s">
        <v>1436</v>
      </c>
      <c r="L79" s="103">
        <v>5.28</v>
      </c>
      <c r="M79" s="103">
        <v>5.0430000000000001</v>
      </c>
      <c r="N79" s="103">
        <v>5.1390000000000002</v>
      </c>
      <c r="O79" s="103">
        <v>5.2210000000000001</v>
      </c>
      <c r="P79" s="103">
        <v>5.1269999999999998</v>
      </c>
      <c r="Q79" s="103">
        <v>4.9130000000000003</v>
      </c>
      <c r="R79" s="103">
        <v>4.7480000000000002</v>
      </c>
      <c r="S79" s="103">
        <v>4.58</v>
      </c>
      <c r="T79" s="103">
        <v>4.5730000000000004</v>
      </c>
      <c r="U79" s="103">
        <v>4.5339999999999998</v>
      </c>
      <c r="V79" s="103">
        <v>4.444</v>
      </c>
      <c r="W79" s="103">
        <v>4.3479999999999999</v>
      </c>
      <c r="X79" s="103">
        <v>4.2229999999999999</v>
      </c>
      <c r="Y79" s="103">
        <v>4.1779999999999999</v>
      </c>
      <c r="Z79" s="103">
        <v>4.0659999999999998</v>
      </c>
      <c r="AA79" s="103">
        <v>3.94</v>
      </c>
      <c r="AB79" s="103">
        <v>3.79</v>
      </c>
      <c r="AC79" s="103">
        <v>3.65</v>
      </c>
      <c r="AD79" s="103">
        <v>3.5350000000000001</v>
      </c>
      <c r="AE79" s="103">
        <v>3.4390000000000001</v>
      </c>
      <c r="AF79" s="103">
        <v>3.3730000000000002</v>
      </c>
      <c r="AG79" s="103">
        <v>3.3220000000000001</v>
      </c>
      <c r="AH79" s="103">
        <v>3.2770000000000001</v>
      </c>
      <c r="AI79" s="103">
        <v>3.1480000000000001</v>
      </c>
      <c r="AJ79" s="103">
        <v>2.98</v>
      </c>
      <c r="AK79" s="103">
        <v>2.7839999999999998</v>
      </c>
    </row>
    <row r="80" spans="1:37" ht="12.75" customHeight="1">
      <c r="A80" s="89">
        <v>74</v>
      </c>
      <c r="B80" s="89" t="s">
        <v>277</v>
      </c>
      <c r="C80" s="89" t="s">
        <v>276</v>
      </c>
      <c r="D80" s="89" t="s">
        <v>217</v>
      </c>
      <c r="E80" s="89"/>
      <c r="F80" s="89"/>
      <c r="G80" s="89" t="s">
        <v>80</v>
      </c>
      <c r="H80" s="89" t="s">
        <v>278</v>
      </c>
      <c r="I80" s="105" t="s">
        <v>1436</v>
      </c>
      <c r="J80" s="105" t="s">
        <v>1436</v>
      </c>
      <c r="K80" s="105" t="s">
        <v>1436</v>
      </c>
      <c r="L80" s="103">
        <v>3.6949999999999998</v>
      </c>
      <c r="M80" s="103">
        <v>3.53</v>
      </c>
      <c r="N80" s="103">
        <v>3.6030000000000002</v>
      </c>
      <c r="O80" s="103">
        <v>3.6469999999999998</v>
      </c>
      <c r="P80" s="103">
        <v>3.54</v>
      </c>
      <c r="Q80" s="103">
        <v>3.4060000000000001</v>
      </c>
      <c r="R80" s="103">
        <v>3.2559999999999998</v>
      </c>
      <c r="S80" s="103">
        <v>3.1560000000000001</v>
      </c>
      <c r="T80" s="103">
        <v>3.105</v>
      </c>
      <c r="U80" s="103">
        <v>3.1030000000000002</v>
      </c>
      <c r="V80" s="103">
        <v>3.1110000000000002</v>
      </c>
      <c r="W80" s="103">
        <v>3.0640000000000001</v>
      </c>
      <c r="X80" s="103">
        <v>2.9710000000000001</v>
      </c>
      <c r="Y80" s="103">
        <v>2.9140000000000001</v>
      </c>
      <c r="Z80" s="103">
        <v>2.8130000000000002</v>
      </c>
      <c r="AA80" s="103">
        <v>2.7280000000000002</v>
      </c>
      <c r="AB80" s="103">
        <v>2.62</v>
      </c>
      <c r="AC80" s="103">
        <v>2.5230000000000001</v>
      </c>
      <c r="AD80" s="103">
        <v>2.4279999999999999</v>
      </c>
      <c r="AE80" s="103">
        <v>2.3559999999999999</v>
      </c>
      <c r="AF80" s="103">
        <v>2.319</v>
      </c>
      <c r="AG80" s="103">
        <v>2.2949999999999999</v>
      </c>
      <c r="AH80" s="103">
        <v>2.2029999999999998</v>
      </c>
      <c r="AI80" s="103">
        <v>2.1040000000000001</v>
      </c>
      <c r="AJ80" s="103">
        <v>1.9810000000000001</v>
      </c>
      <c r="AK80" s="103">
        <v>1.87</v>
      </c>
    </row>
    <row r="81" spans="1:37" ht="12.75" customHeight="1">
      <c r="A81" s="89">
        <v>75</v>
      </c>
      <c r="B81" s="89" t="s">
        <v>315</v>
      </c>
      <c r="C81" s="89" t="s">
        <v>314</v>
      </c>
      <c r="D81" s="89" t="s">
        <v>217</v>
      </c>
      <c r="E81" s="89"/>
      <c r="F81" s="89" t="s">
        <v>118</v>
      </c>
      <c r="G81" s="89"/>
      <c r="H81" s="89" t="s">
        <v>1180</v>
      </c>
      <c r="I81" s="105" t="s">
        <v>1436</v>
      </c>
      <c r="J81" s="105" t="s">
        <v>1436</v>
      </c>
      <c r="K81" s="105" t="s">
        <v>1436</v>
      </c>
      <c r="L81" s="103">
        <v>36.210999999999999</v>
      </c>
      <c r="M81" s="103">
        <v>34.729999999999997</v>
      </c>
      <c r="N81" s="103">
        <v>34.722999999999999</v>
      </c>
      <c r="O81" s="103">
        <v>35.262</v>
      </c>
      <c r="P81" s="103">
        <v>34.107999999999997</v>
      </c>
      <c r="Q81" s="103">
        <v>32.622</v>
      </c>
      <c r="R81" s="103">
        <v>31.08</v>
      </c>
      <c r="S81" s="103">
        <v>30.073</v>
      </c>
      <c r="T81" s="103">
        <v>30.198</v>
      </c>
      <c r="U81" s="103">
        <v>29.57</v>
      </c>
      <c r="V81" s="103">
        <v>28.710999999999999</v>
      </c>
      <c r="W81" s="103">
        <v>28.332000000000001</v>
      </c>
      <c r="X81" s="103">
        <v>27.704000000000001</v>
      </c>
      <c r="Y81" s="103">
        <v>27.771999999999998</v>
      </c>
      <c r="Z81" s="103">
        <v>27.029</v>
      </c>
      <c r="AA81" s="103">
        <v>26.376000000000001</v>
      </c>
      <c r="AB81" s="103">
        <v>25.577999999999999</v>
      </c>
      <c r="AC81" s="103">
        <v>24.67</v>
      </c>
      <c r="AD81" s="103">
        <v>23.85</v>
      </c>
      <c r="AE81" s="103">
        <v>23.460999999999999</v>
      </c>
      <c r="AF81" s="103">
        <v>23.071000000000002</v>
      </c>
      <c r="AG81" s="103">
        <v>22.76</v>
      </c>
      <c r="AH81" s="103">
        <v>22.388999999999999</v>
      </c>
      <c r="AI81" s="103">
        <v>21.516999999999999</v>
      </c>
      <c r="AJ81" s="103">
        <v>20.132999999999999</v>
      </c>
      <c r="AK81" s="103">
        <v>19.221</v>
      </c>
    </row>
    <row r="82" spans="1:37" ht="12.75" customHeight="1">
      <c r="A82" s="89">
        <v>76</v>
      </c>
      <c r="B82" s="89" t="s">
        <v>282</v>
      </c>
      <c r="C82" s="89" t="s">
        <v>281</v>
      </c>
      <c r="D82" s="89" t="s">
        <v>217</v>
      </c>
      <c r="E82" s="89"/>
      <c r="F82" s="89"/>
      <c r="G82" s="89" t="s">
        <v>80</v>
      </c>
      <c r="H82" s="89" t="s">
        <v>1181</v>
      </c>
      <c r="I82" s="105" t="s">
        <v>1436</v>
      </c>
      <c r="J82" s="105" t="s">
        <v>1436</v>
      </c>
      <c r="K82" s="105" t="s">
        <v>1436</v>
      </c>
      <c r="L82" s="103">
        <v>0.20200000000000001</v>
      </c>
      <c r="M82" s="103">
        <v>0.19700000000000001</v>
      </c>
      <c r="N82" s="103">
        <v>0.19900000000000001</v>
      </c>
      <c r="O82" s="103">
        <v>0.19700000000000001</v>
      </c>
      <c r="P82" s="103">
        <v>0.17799999999999999</v>
      </c>
      <c r="Q82" s="103">
        <v>0.16700000000000001</v>
      </c>
      <c r="R82" s="103">
        <v>0.161</v>
      </c>
      <c r="S82" s="103">
        <v>0.16600000000000001</v>
      </c>
      <c r="T82" s="103">
        <v>0.17</v>
      </c>
      <c r="U82" s="103">
        <v>0.159</v>
      </c>
      <c r="V82" s="103">
        <v>0.151</v>
      </c>
      <c r="W82" s="103">
        <v>0.16500000000000001</v>
      </c>
      <c r="X82" s="103">
        <v>0.161</v>
      </c>
      <c r="Y82" s="103">
        <v>0.159</v>
      </c>
      <c r="Z82" s="103">
        <v>0.17199999999999999</v>
      </c>
      <c r="AA82" s="103">
        <v>0.16700000000000001</v>
      </c>
      <c r="AB82" s="103">
        <v>0.16300000000000001</v>
      </c>
      <c r="AC82" s="103">
        <v>0.16</v>
      </c>
      <c r="AD82" s="103">
        <v>0.17499999999999999</v>
      </c>
      <c r="AE82" s="103">
        <v>0.17199999999999999</v>
      </c>
      <c r="AF82" s="103">
        <v>0.17</v>
      </c>
      <c r="AG82" s="103">
        <v>0.18</v>
      </c>
      <c r="AH82" s="103">
        <v>0.189</v>
      </c>
      <c r="AI82" s="103">
        <v>0.186</v>
      </c>
      <c r="AJ82" s="103">
        <v>0.188</v>
      </c>
      <c r="AK82" s="103">
        <v>0.186</v>
      </c>
    </row>
    <row r="83" spans="1:37" ht="12.75" customHeight="1">
      <c r="A83" s="89">
        <v>77</v>
      </c>
      <c r="B83" s="89" t="s">
        <v>284</v>
      </c>
      <c r="C83" s="89" t="s">
        <v>283</v>
      </c>
      <c r="D83" s="89" t="s">
        <v>217</v>
      </c>
      <c r="E83" s="89"/>
      <c r="F83" s="89"/>
      <c r="G83" s="89" t="s">
        <v>80</v>
      </c>
      <c r="H83" s="89" t="s">
        <v>1182</v>
      </c>
      <c r="I83" s="105" t="s">
        <v>1436</v>
      </c>
      <c r="J83" s="105" t="s">
        <v>1436</v>
      </c>
      <c r="K83" s="105" t="s">
        <v>1436</v>
      </c>
      <c r="L83" s="103">
        <v>0.16300000000000001</v>
      </c>
      <c r="M83" s="103">
        <v>0.16800000000000001</v>
      </c>
      <c r="N83" s="103">
        <v>0.17599999999999999</v>
      </c>
      <c r="O83" s="103">
        <v>0.16400000000000001</v>
      </c>
      <c r="P83" s="103">
        <v>0.155</v>
      </c>
      <c r="Q83" s="103">
        <v>0.14499999999999999</v>
      </c>
      <c r="R83" s="103">
        <v>0.14099999999999999</v>
      </c>
      <c r="S83" s="103">
        <v>0.13900000000000001</v>
      </c>
      <c r="T83" s="103">
        <v>0.13400000000000001</v>
      </c>
      <c r="U83" s="103">
        <v>0.126</v>
      </c>
      <c r="V83" s="103">
        <v>0.13300000000000001</v>
      </c>
      <c r="W83" s="103">
        <v>0.13100000000000001</v>
      </c>
      <c r="X83" s="103">
        <v>0.124</v>
      </c>
      <c r="Y83" s="103">
        <v>0.124</v>
      </c>
      <c r="Z83" s="103">
        <v>0.115</v>
      </c>
      <c r="AA83" s="103">
        <v>0.108</v>
      </c>
      <c r="AB83" s="103">
        <v>0.10299999999999999</v>
      </c>
      <c r="AC83" s="103">
        <v>0.10100000000000001</v>
      </c>
      <c r="AD83" s="103">
        <v>9.7000000000000003E-2</v>
      </c>
      <c r="AE83" s="103">
        <v>9.2999999999999999E-2</v>
      </c>
      <c r="AF83" s="103">
        <v>9.0999999999999998E-2</v>
      </c>
      <c r="AG83" s="103">
        <v>9.1999999999999998E-2</v>
      </c>
      <c r="AH83" s="103">
        <v>9.8000000000000004E-2</v>
      </c>
      <c r="AI83" s="103">
        <v>9.7000000000000003E-2</v>
      </c>
      <c r="AJ83" s="103">
        <v>8.7999999999999995E-2</v>
      </c>
      <c r="AK83" s="103">
        <v>0.09</v>
      </c>
    </row>
    <row r="84" spans="1:37" ht="12.75" customHeight="1">
      <c r="A84" s="89">
        <v>78</v>
      </c>
      <c r="B84" s="89" t="s">
        <v>286</v>
      </c>
      <c r="C84" s="89" t="s">
        <v>285</v>
      </c>
      <c r="D84" s="89" t="s">
        <v>217</v>
      </c>
      <c r="E84" s="89"/>
      <c r="F84" s="89"/>
      <c r="G84" s="89" t="s">
        <v>80</v>
      </c>
      <c r="H84" s="89" t="s">
        <v>1183</v>
      </c>
      <c r="I84" s="105" t="s">
        <v>1436</v>
      </c>
      <c r="J84" s="105" t="s">
        <v>1436</v>
      </c>
      <c r="K84" s="105" t="s">
        <v>1436</v>
      </c>
      <c r="L84" s="103">
        <v>0.36399999999999999</v>
      </c>
      <c r="M84" s="103">
        <v>0.38</v>
      </c>
      <c r="N84" s="103">
        <v>0.373</v>
      </c>
      <c r="O84" s="103">
        <v>0.371</v>
      </c>
      <c r="P84" s="103">
        <v>0.33500000000000002</v>
      </c>
      <c r="Q84" s="103">
        <v>0.32</v>
      </c>
      <c r="R84" s="103">
        <v>0.308</v>
      </c>
      <c r="S84" s="103">
        <v>0.30399999999999999</v>
      </c>
      <c r="T84" s="103">
        <v>0.29299999999999998</v>
      </c>
      <c r="U84" s="103">
        <v>0.28499999999999998</v>
      </c>
      <c r="V84" s="103">
        <v>0.27900000000000003</v>
      </c>
      <c r="W84" s="103">
        <v>0.26900000000000002</v>
      </c>
      <c r="X84" s="103">
        <v>0.25900000000000001</v>
      </c>
      <c r="Y84" s="103">
        <v>0.246</v>
      </c>
      <c r="Z84" s="103">
        <v>0.23599999999999999</v>
      </c>
      <c r="AA84" s="103">
        <v>0.23400000000000001</v>
      </c>
      <c r="AB84" s="103">
        <v>0.218</v>
      </c>
      <c r="AC84" s="103">
        <v>0.215</v>
      </c>
      <c r="AD84" s="103">
        <v>0.21299999999999999</v>
      </c>
      <c r="AE84" s="103">
        <v>0.20599999999999999</v>
      </c>
      <c r="AF84" s="103">
        <v>0.19500000000000001</v>
      </c>
      <c r="AG84" s="103">
        <v>0.191</v>
      </c>
      <c r="AH84" s="103">
        <v>0.189</v>
      </c>
      <c r="AI84" s="103">
        <v>0.20799999999999999</v>
      </c>
      <c r="AJ84" s="103">
        <v>0.20200000000000001</v>
      </c>
      <c r="AK84" s="103">
        <v>0.192</v>
      </c>
    </row>
    <row r="85" spans="1:37" ht="12.75" customHeight="1">
      <c r="A85" s="89">
        <v>79</v>
      </c>
      <c r="B85" s="89" t="s">
        <v>288</v>
      </c>
      <c r="C85" s="89" t="s">
        <v>287</v>
      </c>
      <c r="D85" s="89" t="s">
        <v>217</v>
      </c>
      <c r="E85" s="89"/>
      <c r="F85" s="89"/>
      <c r="G85" s="89" t="s">
        <v>80</v>
      </c>
      <c r="H85" s="89" t="s">
        <v>289</v>
      </c>
      <c r="I85" s="105" t="s">
        <v>1436</v>
      </c>
      <c r="J85" s="105" t="s">
        <v>1436</v>
      </c>
      <c r="K85" s="105" t="s">
        <v>1436</v>
      </c>
      <c r="L85" s="103">
        <v>2.867</v>
      </c>
      <c r="M85" s="103">
        <v>2.754</v>
      </c>
      <c r="N85" s="103">
        <v>2.7919999999999998</v>
      </c>
      <c r="O85" s="103">
        <v>2.7730000000000001</v>
      </c>
      <c r="P85" s="103">
        <v>2.8050000000000002</v>
      </c>
      <c r="Q85" s="103">
        <v>2.6970000000000001</v>
      </c>
      <c r="R85" s="103">
        <v>2.5859999999999999</v>
      </c>
      <c r="S85" s="103">
        <v>2.552</v>
      </c>
      <c r="T85" s="103">
        <v>2.6560000000000001</v>
      </c>
      <c r="U85" s="103">
        <v>2.5979999999999999</v>
      </c>
      <c r="V85" s="103">
        <v>2.4550000000000001</v>
      </c>
      <c r="W85" s="103">
        <v>2.48</v>
      </c>
      <c r="X85" s="103">
        <v>2.391</v>
      </c>
      <c r="Y85" s="103">
        <v>2.544</v>
      </c>
      <c r="Z85" s="103">
        <v>2.431</v>
      </c>
      <c r="AA85" s="103">
        <v>2.3370000000000002</v>
      </c>
      <c r="AB85" s="103">
        <v>2.3029999999999999</v>
      </c>
      <c r="AC85" s="103">
        <v>2.2669999999999999</v>
      </c>
      <c r="AD85" s="103">
        <v>2.129</v>
      </c>
      <c r="AE85" s="103">
        <v>2.0790000000000002</v>
      </c>
      <c r="AF85" s="103">
        <v>2.0099999999999998</v>
      </c>
      <c r="AG85" s="103">
        <v>1.992</v>
      </c>
      <c r="AH85" s="103">
        <v>1.954</v>
      </c>
      <c r="AI85" s="103">
        <v>1.784</v>
      </c>
      <c r="AJ85" s="103">
        <v>1.5960000000000001</v>
      </c>
      <c r="AK85" s="103">
        <v>1.512</v>
      </c>
    </row>
    <row r="86" spans="1:37" ht="12.75" customHeight="1">
      <c r="A86" s="89">
        <v>80</v>
      </c>
      <c r="B86" s="89" t="s">
        <v>291</v>
      </c>
      <c r="C86" s="89" t="s">
        <v>290</v>
      </c>
      <c r="D86" s="89" t="s">
        <v>217</v>
      </c>
      <c r="E86" s="89"/>
      <c r="F86" s="89"/>
      <c r="G86" s="89" t="s">
        <v>80</v>
      </c>
      <c r="H86" s="89" t="s">
        <v>292</v>
      </c>
      <c r="I86" s="105" t="s">
        <v>1436</v>
      </c>
      <c r="J86" s="105" t="s">
        <v>1436</v>
      </c>
      <c r="K86" s="105" t="s">
        <v>1436</v>
      </c>
      <c r="L86" s="103">
        <v>2.4279999999999999</v>
      </c>
      <c r="M86" s="103">
        <v>2.3250000000000002</v>
      </c>
      <c r="N86" s="103">
        <v>2.3330000000000002</v>
      </c>
      <c r="O86" s="103">
        <v>2.298</v>
      </c>
      <c r="P86" s="103">
        <v>2.2120000000000002</v>
      </c>
      <c r="Q86" s="103">
        <v>2.08</v>
      </c>
      <c r="R86" s="103">
        <v>1.974</v>
      </c>
      <c r="S86" s="103">
        <v>1.887</v>
      </c>
      <c r="T86" s="103">
        <v>1.883</v>
      </c>
      <c r="U86" s="103">
        <v>1.86</v>
      </c>
      <c r="V86" s="103">
        <v>1.8680000000000001</v>
      </c>
      <c r="W86" s="103">
        <v>1.8440000000000001</v>
      </c>
      <c r="X86" s="103">
        <v>1.778</v>
      </c>
      <c r="Y86" s="103">
        <v>1.73</v>
      </c>
      <c r="Z86" s="103">
        <v>1.6659999999999999</v>
      </c>
      <c r="AA86" s="103">
        <v>1.607</v>
      </c>
      <c r="AB86" s="103">
        <v>1.5329999999999999</v>
      </c>
      <c r="AC86" s="103">
        <v>1.45</v>
      </c>
      <c r="AD86" s="103">
        <v>1.41</v>
      </c>
      <c r="AE86" s="103">
        <v>1.3759999999999999</v>
      </c>
      <c r="AF86" s="103">
        <v>1.3360000000000001</v>
      </c>
      <c r="AG86" s="103">
        <v>1.302</v>
      </c>
      <c r="AH86" s="103">
        <v>1.268</v>
      </c>
      <c r="AI86" s="103">
        <v>1.2150000000000001</v>
      </c>
      <c r="AJ86" s="103">
        <v>1.1519999999999999</v>
      </c>
      <c r="AK86" s="103">
        <v>1.08</v>
      </c>
    </row>
    <row r="87" spans="1:37" ht="12.75" customHeight="1">
      <c r="A87" s="89">
        <v>81</v>
      </c>
      <c r="B87" s="89" t="s">
        <v>294</v>
      </c>
      <c r="C87" s="89" t="s">
        <v>293</v>
      </c>
      <c r="D87" s="89" t="s">
        <v>217</v>
      </c>
      <c r="E87" s="89"/>
      <c r="F87" s="89"/>
      <c r="G87" s="89" t="s">
        <v>80</v>
      </c>
      <c r="H87" s="89" t="s">
        <v>295</v>
      </c>
      <c r="I87" s="105" t="s">
        <v>1436</v>
      </c>
      <c r="J87" s="105" t="s">
        <v>1436</v>
      </c>
      <c r="K87" s="105" t="s">
        <v>1436</v>
      </c>
      <c r="L87" s="103">
        <v>3.3239999999999998</v>
      </c>
      <c r="M87" s="103">
        <v>3.2069999999999999</v>
      </c>
      <c r="N87" s="103">
        <v>3.2149999999999999</v>
      </c>
      <c r="O87" s="103">
        <v>3.2919999999999998</v>
      </c>
      <c r="P87" s="103">
        <v>3.1640000000000001</v>
      </c>
      <c r="Q87" s="103">
        <v>3.02</v>
      </c>
      <c r="R87" s="103">
        <v>2.8650000000000002</v>
      </c>
      <c r="S87" s="103">
        <v>2.7440000000000002</v>
      </c>
      <c r="T87" s="103">
        <v>2.7040000000000002</v>
      </c>
      <c r="U87" s="103">
        <v>2.6469999999999998</v>
      </c>
      <c r="V87" s="103">
        <v>2.5830000000000002</v>
      </c>
      <c r="W87" s="103">
        <v>2.5459999999999998</v>
      </c>
      <c r="X87" s="103">
        <v>2.496</v>
      </c>
      <c r="Y87" s="103">
        <v>2.4820000000000002</v>
      </c>
      <c r="Z87" s="103">
        <v>2.4260000000000002</v>
      </c>
      <c r="AA87" s="103">
        <v>2.407</v>
      </c>
      <c r="AB87" s="103">
        <v>2.266</v>
      </c>
      <c r="AC87" s="103">
        <v>2.1890000000000001</v>
      </c>
      <c r="AD87" s="103">
        <v>2.1160000000000001</v>
      </c>
      <c r="AE87" s="103">
        <v>2.0619999999999998</v>
      </c>
      <c r="AF87" s="103">
        <v>2.0910000000000002</v>
      </c>
      <c r="AG87" s="103">
        <v>2.0470000000000002</v>
      </c>
      <c r="AH87" s="103">
        <v>2.0089999999999999</v>
      </c>
      <c r="AI87" s="103">
        <v>2.0150000000000001</v>
      </c>
      <c r="AJ87" s="103">
        <v>1.9079999999999999</v>
      </c>
      <c r="AK87" s="103">
        <v>1.88</v>
      </c>
    </row>
    <row r="88" spans="1:37" ht="12.75" customHeight="1">
      <c r="A88" s="89">
        <v>82</v>
      </c>
      <c r="B88" s="89" t="s">
        <v>297</v>
      </c>
      <c r="C88" s="89" t="s">
        <v>296</v>
      </c>
      <c r="D88" s="89" t="s">
        <v>217</v>
      </c>
      <c r="E88" s="89"/>
      <c r="F88" s="89"/>
      <c r="G88" s="89" t="s">
        <v>80</v>
      </c>
      <c r="H88" s="89" t="s">
        <v>298</v>
      </c>
      <c r="I88" s="105" t="s">
        <v>1436</v>
      </c>
      <c r="J88" s="105" t="s">
        <v>1436</v>
      </c>
      <c r="K88" s="105" t="s">
        <v>1436</v>
      </c>
      <c r="L88" s="103">
        <v>5.2560000000000002</v>
      </c>
      <c r="M88" s="103">
        <v>4.99</v>
      </c>
      <c r="N88" s="103">
        <v>4.9740000000000002</v>
      </c>
      <c r="O88" s="103">
        <v>5.1139999999999999</v>
      </c>
      <c r="P88" s="103">
        <v>4.8769999999999998</v>
      </c>
      <c r="Q88" s="103">
        <v>4.6989999999999998</v>
      </c>
      <c r="R88" s="103">
        <v>4.4820000000000002</v>
      </c>
      <c r="S88" s="103">
        <v>4.3049999999999997</v>
      </c>
      <c r="T88" s="103">
        <v>4.2729999999999997</v>
      </c>
      <c r="U88" s="103">
        <v>4.2610000000000001</v>
      </c>
      <c r="V88" s="103">
        <v>4.1619999999999999</v>
      </c>
      <c r="W88" s="103">
        <v>4.1079999999999997</v>
      </c>
      <c r="X88" s="103">
        <v>4.0439999999999996</v>
      </c>
      <c r="Y88" s="103">
        <v>3.9910000000000001</v>
      </c>
      <c r="Z88" s="103">
        <v>3.8410000000000002</v>
      </c>
      <c r="AA88" s="103">
        <v>3.722</v>
      </c>
      <c r="AB88" s="103">
        <v>3.6459999999999999</v>
      </c>
      <c r="AC88" s="103">
        <v>3.5350000000000001</v>
      </c>
      <c r="AD88" s="103">
        <v>3.4420000000000002</v>
      </c>
      <c r="AE88" s="103">
        <v>3.3959999999999999</v>
      </c>
      <c r="AF88" s="103">
        <v>3.3210000000000002</v>
      </c>
      <c r="AG88" s="103">
        <v>3.29</v>
      </c>
      <c r="AH88" s="103">
        <v>3.2559999999999998</v>
      </c>
      <c r="AI88" s="103">
        <v>3.16</v>
      </c>
      <c r="AJ88" s="103">
        <v>2.992</v>
      </c>
      <c r="AK88" s="103">
        <v>2.83</v>
      </c>
    </row>
    <row r="89" spans="1:37" ht="12.75" customHeight="1">
      <c r="A89" s="89">
        <v>83</v>
      </c>
      <c r="B89" s="89" t="s">
        <v>300</v>
      </c>
      <c r="C89" s="89" t="s">
        <v>299</v>
      </c>
      <c r="D89" s="89" t="s">
        <v>217</v>
      </c>
      <c r="E89" s="89"/>
      <c r="F89" s="89"/>
      <c r="G89" s="89" t="s">
        <v>80</v>
      </c>
      <c r="H89" s="89" t="s">
        <v>301</v>
      </c>
      <c r="I89" s="105" t="s">
        <v>1436</v>
      </c>
      <c r="J89" s="105" t="s">
        <v>1436</v>
      </c>
      <c r="K89" s="105" t="s">
        <v>1436</v>
      </c>
      <c r="L89" s="103">
        <v>6.0919999999999996</v>
      </c>
      <c r="M89" s="103">
        <v>5.7949999999999999</v>
      </c>
      <c r="N89" s="103">
        <v>5.7939999999999996</v>
      </c>
      <c r="O89" s="103">
        <v>5.9290000000000003</v>
      </c>
      <c r="P89" s="103">
        <v>5.6280000000000001</v>
      </c>
      <c r="Q89" s="103">
        <v>5.3739999999999997</v>
      </c>
      <c r="R89" s="103">
        <v>5.1029999999999998</v>
      </c>
      <c r="S89" s="103">
        <v>4.8520000000000003</v>
      </c>
      <c r="T89" s="103">
        <v>4.83</v>
      </c>
      <c r="U89" s="103">
        <v>4.7549999999999999</v>
      </c>
      <c r="V89" s="103">
        <v>4.5460000000000003</v>
      </c>
      <c r="W89" s="103">
        <v>4.468</v>
      </c>
      <c r="X89" s="103">
        <v>4.3860000000000001</v>
      </c>
      <c r="Y89" s="103">
        <v>4.3330000000000002</v>
      </c>
      <c r="Z89" s="103">
        <v>4.1559999999999997</v>
      </c>
      <c r="AA89" s="103">
        <v>4.056</v>
      </c>
      <c r="AB89" s="103">
        <v>3.899</v>
      </c>
      <c r="AC89" s="103">
        <v>3.7290000000000001</v>
      </c>
      <c r="AD89" s="103">
        <v>3.589</v>
      </c>
      <c r="AE89" s="103">
        <v>3.5169999999999999</v>
      </c>
      <c r="AF89" s="103">
        <v>3.4449999999999998</v>
      </c>
      <c r="AG89" s="103">
        <v>3.415</v>
      </c>
      <c r="AH89" s="103">
        <v>3.3039999999999998</v>
      </c>
      <c r="AI89" s="103">
        <v>3.1469999999999998</v>
      </c>
      <c r="AJ89" s="103">
        <v>2.96</v>
      </c>
      <c r="AK89" s="103">
        <v>2.819</v>
      </c>
    </row>
    <row r="90" spans="1:37" ht="12.75" customHeight="1">
      <c r="A90" s="89">
        <v>84</v>
      </c>
      <c r="B90" s="89" t="s">
        <v>303</v>
      </c>
      <c r="C90" s="89" t="s">
        <v>302</v>
      </c>
      <c r="D90" s="89" t="s">
        <v>217</v>
      </c>
      <c r="E90" s="89"/>
      <c r="F90" s="89"/>
      <c r="G90" s="89" t="s">
        <v>80</v>
      </c>
      <c r="H90" s="89" t="s">
        <v>304</v>
      </c>
      <c r="I90" s="105" t="s">
        <v>1436</v>
      </c>
      <c r="J90" s="105" t="s">
        <v>1436</v>
      </c>
      <c r="K90" s="105" t="s">
        <v>1436</v>
      </c>
      <c r="L90" s="103">
        <v>2.2490000000000001</v>
      </c>
      <c r="M90" s="103">
        <v>2.1440000000000001</v>
      </c>
      <c r="N90" s="103">
        <v>2.0979999999999999</v>
      </c>
      <c r="O90" s="103">
        <v>2.1389999999999998</v>
      </c>
      <c r="P90" s="103">
        <v>2.15</v>
      </c>
      <c r="Q90" s="103">
        <v>2.0630000000000002</v>
      </c>
      <c r="R90" s="103">
        <v>1.9410000000000001</v>
      </c>
      <c r="S90" s="103">
        <v>1.8240000000000001</v>
      </c>
      <c r="T90" s="103">
        <v>1.8029999999999999</v>
      </c>
      <c r="U90" s="103">
        <v>1.7809999999999999</v>
      </c>
      <c r="V90" s="103">
        <v>1.758</v>
      </c>
      <c r="W90" s="103">
        <v>1.7310000000000001</v>
      </c>
      <c r="X90" s="103">
        <v>1.6439999999999999</v>
      </c>
      <c r="Y90" s="103">
        <v>1.613</v>
      </c>
      <c r="Z90" s="103">
        <v>1.534</v>
      </c>
      <c r="AA90" s="103">
        <v>1.498</v>
      </c>
      <c r="AB90" s="103">
        <v>1.423</v>
      </c>
      <c r="AC90" s="103">
        <v>1.357</v>
      </c>
      <c r="AD90" s="103">
        <v>1.286</v>
      </c>
      <c r="AE90" s="103">
        <v>1.2470000000000001</v>
      </c>
      <c r="AF90" s="103">
        <v>1.2190000000000001</v>
      </c>
      <c r="AG90" s="103">
        <v>1.202</v>
      </c>
      <c r="AH90" s="103">
        <v>1.1599999999999999</v>
      </c>
      <c r="AI90" s="103">
        <v>1.1200000000000001</v>
      </c>
      <c r="AJ90" s="103">
        <v>1.0640000000000001</v>
      </c>
      <c r="AK90" s="103">
        <v>1.002</v>
      </c>
    </row>
    <row r="91" spans="1:37" ht="12.75" customHeight="1">
      <c r="A91" s="89">
        <v>85</v>
      </c>
      <c r="B91" s="89" t="s">
        <v>306</v>
      </c>
      <c r="C91" s="89" t="s">
        <v>305</v>
      </c>
      <c r="D91" s="89" t="s">
        <v>217</v>
      </c>
      <c r="E91" s="89"/>
      <c r="F91" s="89"/>
      <c r="G91" s="89" t="s">
        <v>80</v>
      </c>
      <c r="H91" s="89" t="s">
        <v>307</v>
      </c>
      <c r="I91" s="105" t="s">
        <v>1436</v>
      </c>
      <c r="J91" s="105" t="s">
        <v>1436</v>
      </c>
      <c r="K91" s="105" t="s">
        <v>1436</v>
      </c>
      <c r="L91" s="103">
        <v>5.859</v>
      </c>
      <c r="M91" s="103">
        <v>5.5679999999999996</v>
      </c>
      <c r="N91" s="103">
        <v>5.5679999999999996</v>
      </c>
      <c r="O91" s="103">
        <v>5.6420000000000003</v>
      </c>
      <c r="P91" s="103">
        <v>5.4029999999999996</v>
      </c>
      <c r="Q91" s="103">
        <v>5.1349999999999998</v>
      </c>
      <c r="R91" s="103">
        <v>4.843</v>
      </c>
      <c r="S91" s="103">
        <v>4.585</v>
      </c>
      <c r="T91" s="103">
        <v>4.5090000000000003</v>
      </c>
      <c r="U91" s="103">
        <v>4.4729999999999999</v>
      </c>
      <c r="V91" s="103">
        <v>4.3410000000000002</v>
      </c>
      <c r="W91" s="103">
        <v>4.258</v>
      </c>
      <c r="X91" s="103">
        <v>4.2069999999999999</v>
      </c>
      <c r="Y91" s="103">
        <v>4.1669999999999998</v>
      </c>
      <c r="Z91" s="103">
        <v>4.0359999999999996</v>
      </c>
      <c r="AA91" s="103">
        <v>3.8839999999999999</v>
      </c>
      <c r="AB91" s="103">
        <v>3.7440000000000002</v>
      </c>
      <c r="AC91" s="103">
        <v>3.609</v>
      </c>
      <c r="AD91" s="103">
        <v>3.472</v>
      </c>
      <c r="AE91" s="103">
        <v>3.3530000000000002</v>
      </c>
      <c r="AF91" s="103">
        <v>3.286</v>
      </c>
      <c r="AG91" s="103">
        <v>3.2519999999999998</v>
      </c>
      <c r="AH91" s="103">
        <v>3.145</v>
      </c>
      <c r="AI91" s="103">
        <v>3.0259999999999998</v>
      </c>
      <c r="AJ91" s="103">
        <v>2.89</v>
      </c>
      <c r="AK91" s="103">
        <v>2.734</v>
      </c>
    </row>
    <row r="92" spans="1:37" ht="12.75" customHeight="1">
      <c r="A92" s="89">
        <v>86</v>
      </c>
      <c r="B92" s="89" t="s">
        <v>309</v>
      </c>
      <c r="C92" s="89" t="s">
        <v>308</v>
      </c>
      <c r="D92" s="89" t="s">
        <v>217</v>
      </c>
      <c r="E92" s="89"/>
      <c r="F92" s="89"/>
      <c r="G92" s="89" t="s">
        <v>80</v>
      </c>
      <c r="H92" s="89" t="s">
        <v>310</v>
      </c>
      <c r="I92" s="105" t="s">
        <v>1436</v>
      </c>
      <c r="J92" s="105" t="s">
        <v>1436</v>
      </c>
      <c r="K92" s="105" t="s">
        <v>1436</v>
      </c>
      <c r="L92" s="103">
        <v>4.4039999999999999</v>
      </c>
      <c r="M92" s="103">
        <v>4.26</v>
      </c>
      <c r="N92" s="103">
        <v>4.2750000000000004</v>
      </c>
      <c r="O92" s="103">
        <v>4.3120000000000003</v>
      </c>
      <c r="P92" s="103">
        <v>4.0060000000000002</v>
      </c>
      <c r="Q92" s="103">
        <v>3.8519999999999999</v>
      </c>
      <c r="R92" s="103">
        <v>3.6949999999999998</v>
      </c>
      <c r="S92" s="103">
        <v>3.577</v>
      </c>
      <c r="T92" s="103">
        <v>3.5670000000000002</v>
      </c>
      <c r="U92" s="103">
        <v>3.5409999999999999</v>
      </c>
      <c r="V92" s="103">
        <v>3.4740000000000002</v>
      </c>
      <c r="W92" s="103">
        <v>3.3660000000000001</v>
      </c>
      <c r="X92" s="103">
        <v>3.323</v>
      </c>
      <c r="Y92" s="103">
        <v>3.335</v>
      </c>
      <c r="Z92" s="103">
        <v>3.3559999999999999</v>
      </c>
      <c r="AA92" s="103">
        <v>3.2480000000000002</v>
      </c>
      <c r="AB92" s="103">
        <v>3.1859999999999999</v>
      </c>
      <c r="AC92" s="103">
        <v>3.0840000000000001</v>
      </c>
      <c r="AD92" s="103">
        <v>2.9540000000000002</v>
      </c>
      <c r="AE92" s="103">
        <v>2.9689999999999999</v>
      </c>
      <c r="AF92" s="103">
        <v>2.94</v>
      </c>
      <c r="AG92" s="103">
        <v>2.899</v>
      </c>
      <c r="AH92" s="103">
        <v>2.8279999999999998</v>
      </c>
      <c r="AI92" s="103">
        <v>2.7160000000000002</v>
      </c>
      <c r="AJ92" s="103">
        <v>2.569</v>
      </c>
      <c r="AK92" s="103">
        <v>2.476</v>
      </c>
    </row>
    <row r="93" spans="1:37" ht="12.75" customHeight="1">
      <c r="A93" s="89">
        <v>87</v>
      </c>
      <c r="B93" s="89" t="s">
        <v>312</v>
      </c>
      <c r="C93" s="89" t="s">
        <v>311</v>
      </c>
      <c r="D93" s="89" t="s">
        <v>217</v>
      </c>
      <c r="E93" s="89"/>
      <c r="F93" s="89"/>
      <c r="G93" s="89" t="s">
        <v>80</v>
      </c>
      <c r="H93" s="89" t="s">
        <v>313</v>
      </c>
      <c r="I93" s="105" t="s">
        <v>1436</v>
      </c>
      <c r="J93" s="105" t="s">
        <v>1436</v>
      </c>
      <c r="K93" s="105" t="s">
        <v>1436</v>
      </c>
      <c r="L93" s="103">
        <v>3.0030000000000001</v>
      </c>
      <c r="M93" s="103">
        <v>2.9420000000000002</v>
      </c>
      <c r="N93" s="103">
        <v>2.9260000000000002</v>
      </c>
      <c r="O93" s="103">
        <v>3.0310000000000001</v>
      </c>
      <c r="P93" s="103">
        <v>3.194</v>
      </c>
      <c r="Q93" s="103">
        <v>3.0710000000000002</v>
      </c>
      <c r="R93" s="103">
        <v>2.98</v>
      </c>
      <c r="S93" s="103">
        <v>3.137</v>
      </c>
      <c r="T93" s="103">
        <v>3.375</v>
      </c>
      <c r="U93" s="103">
        <v>3.0830000000000002</v>
      </c>
      <c r="V93" s="103">
        <v>2.9590000000000001</v>
      </c>
      <c r="W93" s="103">
        <v>2.9670000000000001</v>
      </c>
      <c r="X93" s="103">
        <v>2.891</v>
      </c>
      <c r="Y93" s="103">
        <v>3.0470000000000002</v>
      </c>
      <c r="Z93" s="103">
        <v>3.06</v>
      </c>
      <c r="AA93" s="103">
        <v>3.109</v>
      </c>
      <c r="AB93" s="103">
        <v>3.0939999999999999</v>
      </c>
      <c r="AC93" s="103">
        <v>2.9750000000000001</v>
      </c>
      <c r="AD93" s="103">
        <v>2.9670000000000001</v>
      </c>
      <c r="AE93" s="103">
        <v>2.9910000000000001</v>
      </c>
      <c r="AF93" s="103">
        <v>2.9660000000000002</v>
      </c>
      <c r="AG93" s="103">
        <v>2.899</v>
      </c>
      <c r="AH93" s="103">
        <v>2.9969999999999999</v>
      </c>
      <c r="AI93" s="103">
        <v>2.8439999999999999</v>
      </c>
      <c r="AJ93" s="103">
        <v>2.5179999999999998</v>
      </c>
      <c r="AK93" s="103">
        <v>2.4140000000000001</v>
      </c>
    </row>
    <row r="94" spans="1:37" ht="12.75" customHeight="1">
      <c r="A94" s="89">
        <v>88</v>
      </c>
      <c r="B94" s="89" t="s">
        <v>343</v>
      </c>
      <c r="C94" s="89" t="s">
        <v>342</v>
      </c>
      <c r="D94" s="89" t="s">
        <v>217</v>
      </c>
      <c r="E94" s="89"/>
      <c r="F94" s="89" t="s">
        <v>118</v>
      </c>
      <c r="G94" s="89"/>
      <c r="H94" s="89" t="s">
        <v>1184</v>
      </c>
      <c r="I94" s="105" t="s">
        <v>1436</v>
      </c>
      <c r="J94" s="105" t="s">
        <v>1436</v>
      </c>
      <c r="K94" s="105" t="s">
        <v>1436</v>
      </c>
      <c r="L94" s="103">
        <v>24.233000000000001</v>
      </c>
      <c r="M94" s="103">
        <v>22.986000000000001</v>
      </c>
      <c r="N94" s="103">
        <v>23.178999999999998</v>
      </c>
      <c r="O94" s="103">
        <v>23.609000000000002</v>
      </c>
      <c r="P94" s="103">
        <v>23.143000000000001</v>
      </c>
      <c r="Q94" s="103">
        <v>22.795000000000002</v>
      </c>
      <c r="R94" s="103">
        <v>21.556000000000001</v>
      </c>
      <c r="S94" s="103">
        <v>20.614999999999998</v>
      </c>
      <c r="T94" s="103">
        <v>20.196999999999999</v>
      </c>
      <c r="U94" s="103">
        <v>19.727</v>
      </c>
      <c r="V94" s="103">
        <v>18.829000000000001</v>
      </c>
      <c r="W94" s="103">
        <v>18.483000000000001</v>
      </c>
      <c r="X94" s="103">
        <v>18.245000000000001</v>
      </c>
      <c r="Y94" s="103">
        <v>18.024000000000001</v>
      </c>
      <c r="Z94" s="103">
        <v>17.495000000000001</v>
      </c>
      <c r="AA94" s="103">
        <v>16.96</v>
      </c>
      <c r="AB94" s="103">
        <v>16.385999999999999</v>
      </c>
      <c r="AC94" s="103">
        <v>15.802</v>
      </c>
      <c r="AD94" s="103">
        <v>15.438000000000001</v>
      </c>
      <c r="AE94" s="103">
        <v>15.125</v>
      </c>
      <c r="AF94" s="103">
        <v>14.917999999999999</v>
      </c>
      <c r="AG94" s="103">
        <v>14.705</v>
      </c>
      <c r="AH94" s="103">
        <v>14.276</v>
      </c>
      <c r="AI94" s="103">
        <v>13.79</v>
      </c>
      <c r="AJ94" s="103">
        <v>13.093999999999999</v>
      </c>
      <c r="AK94" s="103">
        <v>12.477</v>
      </c>
    </row>
    <row r="95" spans="1:37" ht="12.75" customHeight="1">
      <c r="A95" s="89">
        <v>89</v>
      </c>
      <c r="B95" s="89" t="s">
        <v>317</v>
      </c>
      <c r="C95" s="89" t="s">
        <v>316</v>
      </c>
      <c r="D95" s="89" t="s">
        <v>217</v>
      </c>
      <c r="E95" s="89"/>
      <c r="F95" s="89"/>
      <c r="G95" s="89" t="s">
        <v>80</v>
      </c>
      <c r="H95" s="89" t="s">
        <v>1185</v>
      </c>
      <c r="I95" s="105" t="s">
        <v>1436</v>
      </c>
      <c r="J95" s="105" t="s">
        <v>1436</v>
      </c>
      <c r="K95" s="105" t="s">
        <v>1436</v>
      </c>
      <c r="L95" s="103">
        <v>0.16600000000000001</v>
      </c>
      <c r="M95" s="103">
        <v>0.155</v>
      </c>
      <c r="N95" s="103">
        <v>0.159</v>
      </c>
      <c r="O95" s="103">
        <v>0.16400000000000001</v>
      </c>
      <c r="P95" s="103">
        <v>0.17899999999999999</v>
      </c>
      <c r="Q95" s="103">
        <v>0.16900000000000001</v>
      </c>
      <c r="R95" s="103">
        <v>0.16</v>
      </c>
      <c r="S95" s="103">
        <v>0.14699999999999999</v>
      </c>
      <c r="T95" s="103">
        <v>0.14699999999999999</v>
      </c>
      <c r="U95" s="103">
        <v>0.14899999999999999</v>
      </c>
      <c r="V95" s="103">
        <v>0.14499999999999999</v>
      </c>
      <c r="W95" s="103">
        <v>0.15</v>
      </c>
      <c r="X95" s="103">
        <v>0.14299999999999999</v>
      </c>
      <c r="Y95" s="103">
        <v>0.127</v>
      </c>
      <c r="Z95" s="103">
        <v>0.11700000000000001</v>
      </c>
      <c r="AA95" s="103">
        <v>0.114</v>
      </c>
      <c r="AB95" s="103">
        <v>0.13300000000000001</v>
      </c>
      <c r="AC95" s="103">
        <v>0.127</v>
      </c>
      <c r="AD95" s="103">
        <v>0.123</v>
      </c>
      <c r="AE95" s="103">
        <v>0.123</v>
      </c>
      <c r="AF95" s="103">
        <v>0.124</v>
      </c>
      <c r="AG95" s="103">
        <v>0.11899999999999999</v>
      </c>
      <c r="AH95" s="103">
        <v>0.11799999999999999</v>
      </c>
      <c r="AI95" s="103">
        <v>0.11600000000000001</v>
      </c>
      <c r="AJ95" s="103">
        <v>0.122</v>
      </c>
      <c r="AK95" s="103">
        <v>0.11</v>
      </c>
    </row>
    <row r="96" spans="1:37" ht="12.75" customHeight="1">
      <c r="A96" s="89">
        <v>90</v>
      </c>
      <c r="B96" s="89" t="s">
        <v>319</v>
      </c>
      <c r="C96" s="89" t="s">
        <v>318</v>
      </c>
      <c r="D96" s="89" t="s">
        <v>217</v>
      </c>
      <c r="E96" s="89"/>
      <c r="F96" s="89"/>
      <c r="G96" s="89" t="s">
        <v>80</v>
      </c>
      <c r="H96" s="89" t="s">
        <v>1186</v>
      </c>
      <c r="I96" s="105" t="s">
        <v>1436</v>
      </c>
      <c r="J96" s="105" t="s">
        <v>1436</v>
      </c>
      <c r="K96" s="105" t="s">
        <v>1436</v>
      </c>
      <c r="L96" s="103">
        <v>0.22700000000000001</v>
      </c>
      <c r="M96" s="103">
        <v>0.189</v>
      </c>
      <c r="N96" s="103">
        <v>0.188</v>
      </c>
      <c r="O96" s="103">
        <v>0.17399999999999999</v>
      </c>
      <c r="P96" s="103">
        <v>0.17100000000000001</v>
      </c>
      <c r="Q96" s="103">
        <v>0.95499999999999996</v>
      </c>
      <c r="R96" s="103">
        <v>0.80200000000000005</v>
      </c>
      <c r="S96" s="103">
        <v>0.80400000000000005</v>
      </c>
      <c r="T96" s="103">
        <v>0.72099999999999997</v>
      </c>
      <c r="U96" s="103">
        <v>0.58299999999999996</v>
      </c>
      <c r="V96" s="103">
        <v>0.27100000000000002</v>
      </c>
      <c r="W96" s="103">
        <v>0.25</v>
      </c>
      <c r="X96" s="103">
        <v>0.22</v>
      </c>
      <c r="Y96" s="103">
        <v>0.26800000000000002</v>
      </c>
      <c r="Z96" s="103">
        <v>0.39500000000000002</v>
      </c>
      <c r="AA96" s="103">
        <v>0.4</v>
      </c>
      <c r="AB96" s="103">
        <v>0.36499999999999999</v>
      </c>
      <c r="AC96" s="103">
        <v>0.38800000000000001</v>
      </c>
      <c r="AD96" s="103">
        <v>0.39800000000000002</v>
      </c>
      <c r="AE96" s="103">
        <v>0.41599999999999998</v>
      </c>
      <c r="AF96" s="103">
        <v>0.42699999999999999</v>
      </c>
      <c r="AG96" s="103">
        <v>0.40699999999999997</v>
      </c>
      <c r="AH96" s="103">
        <v>0.39600000000000002</v>
      </c>
      <c r="AI96" s="103">
        <v>0.379</v>
      </c>
      <c r="AJ96" s="103">
        <v>0.36499999999999999</v>
      </c>
      <c r="AK96" s="103">
        <v>0.372</v>
      </c>
    </row>
    <row r="97" spans="1:37" ht="12.75" customHeight="1">
      <c r="A97" s="89">
        <v>91</v>
      </c>
      <c r="B97" s="89" t="s">
        <v>321</v>
      </c>
      <c r="C97" s="89" t="s">
        <v>320</v>
      </c>
      <c r="D97" s="89" t="s">
        <v>217</v>
      </c>
      <c r="E97" s="89"/>
      <c r="F97" s="89"/>
      <c r="G97" s="89" t="s">
        <v>80</v>
      </c>
      <c r="H97" s="89" t="s">
        <v>1187</v>
      </c>
      <c r="I97" s="105" t="s">
        <v>1436</v>
      </c>
      <c r="J97" s="105" t="s">
        <v>1436</v>
      </c>
      <c r="K97" s="105" t="s">
        <v>1436</v>
      </c>
      <c r="L97" s="103">
        <v>0.23100000000000001</v>
      </c>
      <c r="M97" s="103">
        <v>0.21</v>
      </c>
      <c r="N97" s="103">
        <v>0.21</v>
      </c>
      <c r="O97" s="103">
        <v>0.191</v>
      </c>
      <c r="P97" s="103">
        <v>0.191</v>
      </c>
      <c r="Q97" s="103">
        <v>0.188</v>
      </c>
      <c r="R97" s="103">
        <v>0.17599999999999999</v>
      </c>
      <c r="S97" s="103">
        <v>0.17899999999999999</v>
      </c>
      <c r="T97" s="103">
        <v>0.16200000000000001</v>
      </c>
      <c r="U97" s="103">
        <v>0.16500000000000001</v>
      </c>
      <c r="V97" s="103">
        <v>0.16300000000000001</v>
      </c>
      <c r="W97" s="103">
        <v>0.16</v>
      </c>
      <c r="X97" s="103">
        <v>0.153</v>
      </c>
      <c r="Y97" s="103">
        <v>0.16</v>
      </c>
      <c r="Z97" s="103">
        <v>0.17799999999999999</v>
      </c>
      <c r="AA97" s="103">
        <v>0.17399999999999999</v>
      </c>
      <c r="AB97" s="103">
        <v>0.16400000000000001</v>
      </c>
      <c r="AC97" s="103">
        <v>0.159</v>
      </c>
      <c r="AD97" s="103">
        <v>0.16400000000000001</v>
      </c>
      <c r="AE97" s="103">
        <v>0.158</v>
      </c>
      <c r="AF97" s="103">
        <v>0.16200000000000001</v>
      </c>
      <c r="AG97" s="103">
        <v>0.16600000000000001</v>
      </c>
      <c r="AH97" s="103">
        <v>0.152</v>
      </c>
      <c r="AI97" s="103">
        <v>0.19</v>
      </c>
      <c r="AJ97" s="103">
        <v>0.2</v>
      </c>
      <c r="AK97" s="103">
        <v>0.20300000000000001</v>
      </c>
    </row>
    <row r="98" spans="1:37" ht="12.75" customHeight="1">
      <c r="A98" s="89">
        <v>92</v>
      </c>
      <c r="B98" s="89" t="s">
        <v>323</v>
      </c>
      <c r="C98" s="89" t="s">
        <v>322</v>
      </c>
      <c r="D98" s="89" t="s">
        <v>217</v>
      </c>
      <c r="E98" s="89"/>
      <c r="F98" s="89"/>
      <c r="G98" s="89" t="s">
        <v>80</v>
      </c>
      <c r="H98" s="89" t="s">
        <v>324</v>
      </c>
      <c r="I98" s="105" t="s">
        <v>1436</v>
      </c>
      <c r="J98" s="105" t="s">
        <v>1436</v>
      </c>
      <c r="K98" s="105" t="s">
        <v>1436</v>
      </c>
      <c r="L98" s="103">
        <v>2.5169999999999999</v>
      </c>
      <c r="M98" s="103">
        <v>2.39</v>
      </c>
      <c r="N98" s="103">
        <v>2.3969999999999998</v>
      </c>
      <c r="O98" s="103">
        <v>2.4620000000000002</v>
      </c>
      <c r="P98" s="103">
        <v>2.39</v>
      </c>
      <c r="Q98" s="103">
        <v>2.2810000000000001</v>
      </c>
      <c r="R98" s="103">
        <v>2.1419999999999999</v>
      </c>
      <c r="S98" s="103">
        <v>2.0270000000000001</v>
      </c>
      <c r="T98" s="103">
        <v>1.98</v>
      </c>
      <c r="U98" s="103">
        <v>1.9239999999999999</v>
      </c>
      <c r="V98" s="103">
        <v>1.8440000000000001</v>
      </c>
      <c r="W98" s="103">
        <v>1.8089999999999999</v>
      </c>
      <c r="X98" s="103">
        <v>1.7929999999999999</v>
      </c>
      <c r="Y98" s="103">
        <v>1.738</v>
      </c>
      <c r="Z98" s="103">
        <v>1.657</v>
      </c>
      <c r="AA98" s="103">
        <v>1.607</v>
      </c>
      <c r="AB98" s="103">
        <v>1.5669999999999999</v>
      </c>
      <c r="AC98" s="103">
        <v>1.514</v>
      </c>
      <c r="AD98" s="103">
        <v>1.482</v>
      </c>
      <c r="AE98" s="103">
        <v>1.506</v>
      </c>
      <c r="AF98" s="103">
        <v>1.4750000000000001</v>
      </c>
      <c r="AG98" s="103">
        <v>1.4470000000000001</v>
      </c>
      <c r="AH98" s="103">
        <v>1.3939999999999999</v>
      </c>
      <c r="AI98" s="103">
        <v>1.345</v>
      </c>
      <c r="AJ98" s="103">
        <v>1.26</v>
      </c>
      <c r="AK98" s="103">
        <v>1.2130000000000001</v>
      </c>
    </row>
    <row r="99" spans="1:37" ht="12.75" customHeight="1">
      <c r="A99" s="89">
        <v>93</v>
      </c>
      <c r="B99" s="89" t="s">
        <v>326</v>
      </c>
      <c r="C99" s="89" t="s">
        <v>325</v>
      </c>
      <c r="D99" s="89" t="s">
        <v>217</v>
      </c>
      <c r="E99" s="89"/>
      <c r="F99" s="89"/>
      <c r="G99" s="89" t="s">
        <v>80</v>
      </c>
      <c r="H99" s="89" t="s">
        <v>327</v>
      </c>
      <c r="I99" s="105" t="s">
        <v>1436</v>
      </c>
      <c r="J99" s="105" t="s">
        <v>1436</v>
      </c>
      <c r="K99" s="105" t="s">
        <v>1436</v>
      </c>
      <c r="L99" s="103">
        <v>5.1849999999999996</v>
      </c>
      <c r="M99" s="103">
        <v>4.9219999999999997</v>
      </c>
      <c r="N99" s="103">
        <v>4.9420000000000002</v>
      </c>
      <c r="O99" s="103">
        <v>5.0010000000000003</v>
      </c>
      <c r="P99" s="103">
        <v>4.8319999999999999</v>
      </c>
      <c r="Q99" s="103">
        <v>4.5759999999999996</v>
      </c>
      <c r="R99" s="103">
        <v>4.3529999999999998</v>
      </c>
      <c r="S99" s="103">
        <v>4.1319999999999997</v>
      </c>
      <c r="T99" s="103">
        <v>4.0650000000000004</v>
      </c>
      <c r="U99" s="103">
        <v>4.0039999999999996</v>
      </c>
      <c r="V99" s="103">
        <v>3.89</v>
      </c>
      <c r="W99" s="103">
        <v>3.8239999999999998</v>
      </c>
      <c r="X99" s="103">
        <v>3.8130000000000002</v>
      </c>
      <c r="Y99" s="103">
        <v>3.7829999999999999</v>
      </c>
      <c r="Z99" s="103">
        <v>3.5910000000000002</v>
      </c>
      <c r="AA99" s="103">
        <v>3.4529999999999998</v>
      </c>
      <c r="AB99" s="103">
        <v>3.3359999999999999</v>
      </c>
      <c r="AC99" s="103">
        <v>3.18</v>
      </c>
      <c r="AD99" s="103">
        <v>3.0470000000000002</v>
      </c>
      <c r="AE99" s="103">
        <v>2.956</v>
      </c>
      <c r="AF99" s="103">
        <v>2.9</v>
      </c>
      <c r="AG99" s="103">
        <v>2.8639999999999999</v>
      </c>
      <c r="AH99" s="103">
        <v>2.758</v>
      </c>
      <c r="AI99" s="103">
        <v>2.621</v>
      </c>
      <c r="AJ99" s="103">
        <v>2.4529999999999998</v>
      </c>
      <c r="AK99" s="103">
        <v>2.3180000000000001</v>
      </c>
    </row>
    <row r="100" spans="1:37" ht="12.75" customHeight="1">
      <c r="A100" s="89">
        <v>94</v>
      </c>
      <c r="B100" s="89" t="s">
        <v>329</v>
      </c>
      <c r="C100" s="89" t="s">
        <v>328</v>
      </c>
      <c r="D100" s="89" t="s">
        <v>217</v>
      </c>
      <c r="E100" s="89"/>
      <c r="F100" s="89"/>
      <c r="G100" s="89" t="s">
        <v>80</v>
      </c>
      <c r="H100" s="89" t="s">
        <v>330</v>
      </c>
      <c r="I100" s="105" t="s">
        <v>1436</v>
      </c>
      <c r="J100" s="105" t="s">
        <v>1436</v>
      </c>
      <c r="K100" s="105" t="s">
        <v>1436</v>
      </c>
      <c r="L100" s="103">
        <v>3.0059999999999998</v>
      </c>
      <c r="M100" s="103">
        <v>2.88</v>
      </c>
      <c r="N100" s="103">
        <v>2.8919999999999999</v>
      </c>
      <c r="O100" s="103">
        <v>2.9969999999999999</v>
      </c>
      <c r="P100" s="103">
        <v>2.8519999999999999</v>
      </c>
      <c r="Q100" s="103">
        <v>2.68</v>
      </c>
      <c r="R100" s="103">
        <v>2.5489999999999999</v>
      </c>
      <c r="S100" s="103">
        <v>2.4220000000000002</v>
      </c>
      <c r="T100" s="103">
        <v>2.36</v>
      </c>
      <c r="U100" s="103">
        <v>2.3010000000000002</v>
      </c>
      <c r="V100" s="103">
        <v>2.2269999999999999</v>
      </c>
      <c r="W100" s="103">
        <v>2.1869999999999998</v>
      </c>
      <c r="X100" s="103">
        <v>2.141</v>
      </c>
      <c r="Y100" s="103">
        <v>2.1339999999999999</v>
      </c>
      <c r="Z100" s="103">
        <v>2.0920000000000001</v>
      </c>
      <c r="AA100" s="103">
        <v>2.0409999999999999</v>
      </c>
      <c r="AB100" s="103">
        <v>1.96</v>
      </c>
      <c r="AC100" s="103">
        <v>1.887</v>
      </c>
      <c r="AD100" s="103">
        <v>1.8140000000000001</v>
      </c>
      <c r="AE100" s="103">
        <v>1.766</v>
      </c>
      <c r="AF100" s="103">
        <v>1.7430000000000001</v>
      </c>
      <c r="AG100" s="103">
        <v>1.7250000000000001</v>
      </c>
      <c r="AH100" s="103">
        <v>1.6619999999999999</v>
      </c>
      <c r="AI100" s="103">
        <v>1.603</v>
      </c>
      <c r="AJ100" s="103">
        <v>1.53</v>
      </c>
      <c r="AK100" s="103">
        <v>1.4590000000000001</v>
      </c>
    </row>
    <row r="101" spans="1:37" ht="12.75" customHeight="1">
      <c r="A101" s="89">
        <v>95</v>
      </c>
      <c r="B101" s="89" t="s">
        <v>332</v>
      </c>
      <c r="C101" s="89" t="s">
        <v>331</v>
      </c>
      <c r="D101" s="89" t="s">
        <v>217</v>
      </c>
      <c r="E101" s="89"/>
      <c r="F101" s="89"/>
      <c r="G101" s="89" t="s">
        <v>80</v>
      </c>
      <c r="H101" s="89" t="s">
        <v>1188</v>
      </c>
      <c r="I101" s="105" t="s">
        <v>1436</v>
      </c>
      <c r="J101" s="105" t="s">
        <v>1436</v>
      </c>
      <c r="K101" s="105" t="s">
        <v>1436</v>
      </c>
      <c r="L101" s="103">
        <v>2.9980000000000002</v>
      </c>
      <c r="M101" s="103">
        <v>2.855</v>
      </c>
      <c r="N101" s="103">
        <v>2.9119999999999999</v>
      </c>
      <c r="O101" s="103">
        <v>2.9359999999999999</v>
      </c>
      <c r="P101" s="103">
        <v>2.915</v>
      </c>
      <c r="Q101" s="103">
        <v>2.766</v>
      </c>
      <c r="R101" s="103">
        <v>2.6269999999999998</v>
      </c>
      <c r="S101" s="103">
        <v>2.5169999999999999</v>
      </c>
      <c r="T101" s="103">
        <v>2.4940000000000002</v>
      </c>
      <c r="U101" s="103">
        <v>2.4580000000000002</v>
      </c>
      <c r="V101" s="103">
        <v>2.3610000000000002</v>
      </c>
      <c r="W101" s="103">
        <v>2.3159999999999998</v>
      </c>
      <c r="X101" s="103">
        <v>2.2749999999999999</v>
      </c>
      <c r="Y101" s="103">
        <v>2.1960000000000002</v>
      </c>
      <c r="Z101" s="103">
        <v>2.1070000000000002</v>
      </c>
      <c r="AA101" s="103">
        <v>2.0379999999999998</v>
      </c>
      <c r="AB101" s="103">
        <v>1.9690000000000001</v>
      </c>
      <c r="AC101" s="103">
        <v>1.885</v>
      </c>
      <c r="AD101" s="103">
        <v>1.8280000000000001</v>
      </c>
      <c r="AE101" s="103">
        <v>1.778</v>
      </c>
      <c r="AF101" s="103">
        <v>1.7649999999999999</v>
      </c>
      <c r="AG101" s="103">
        <v>1.764</v>
      </c>
      <c r="AH101" s="103">
        <v>1.7130000000000001</v>
      </c>
      <c r="AI101" s="103">
        <v>1.641</v>
      </c>
      <c r="AJ101" s="103">
        <v>1.5609999999999999</v>
      </c>
      <c r="AK101" s="103">
        <v>1.486</v>
      </c>
    </row>
    <row r="102" spans="1:37" ht="12.75" customHeight="1">
      <c r="A102" s="89">
        <v>96</v>
      </c>
      <c r="B102" s="89" t="s">
        <v>334</v>
      </c>
      <c r="C102" s="89" t="s">
        <v>333</v>
      </c>
      <c r="D102" s="89" t="s">
        <v>217</v>
      </c>
      <c r="E102" s="89"/>
      <c r="F102" s="89"/>
      <c r="G102" s="89" t="s">
        <v>80</v>
      </c>
      <c r="H102" s="89" t="s">
        <v>335</v>
      </c>
      <c r="I102" s="105" t="s">
        <v>1436</v>
      </c>
      <c r="J102" s="105" t="s">
        <v>1436</v>
      </c>
      <c r="K102" s="105" t="s">
        <v>1436</v>
      </c>
      <c r="L102" s="103">
        <v>3.6389999999999998</v>
      </c>
      <c r="M102" s="103">
        <v>3.484</v>
      </c>
      <c r="N102" s="103">
        <v>3.504</v>
      </c>
      <c r="O102" s="103">
        <v>3.58</v>
      </c>
      <c r="P102" s="103">
        <v>3.4580000000000002</v>
      </c>
      <c r="Q102" s="103">
        <v>3.3069999999999999</v>
      </c>
      <c r="R102" s="103">
        <v>3.15</v>
      </c>
      <c r="S102" s="103">
        <v>3.0110000000000001</v>
      </c>
      <c r="T102" s="103">
        <v>2.9790000000000001</v>
      </c>
      <c r="U102" s="103">
        <v>2.9359999999999999</v>
      </c>
      <c r="V102" s="103">
        <v>2.8820000000000001</v>
      </c>
      <c r="W102" s="103">
        <v>2.8410000000000002</v>
      </c>
      <c r="X102" s="103">
        <v>2.8220000000000001</v>
      </c>
      <c r="Y102" s="103">
        <v>2.8119999999999998</v>
      </c>
      <c r="Z102" s="103">
        <v>2.7240000000000002</v>
      </c>
      <c r="AA102" s="103">
        <v>2.657</v>
      </c>
      <c r="AB102" s="103">
        <v>2.5720000000000001</v>
      </c>
      <c r="AC102" s="103">
        <v>2.4980000000000002</v>
      </c>
      <c r="AD102" s="103">
        <v>2.4020000000000001</v>
      </c>
      <c r="AE102" s="103">
        <v>2.3639999999999999</v>
      </c>
      <c r="AF102" s="103">
        <v>2.3159999999999998</v>
      </c>
      <c r="AG102" s="103">
        <v>2.2829999999999999</v>
      </c>
      <c r="AH102" s="103">
        <v>2.2160000000000002</v>
      </c>
      <c r="AI102" s="103">
        <v>2.157</v>
      </c>
      <c r="AJ102" s="103">
        <v>2.032</v>
      </c>
      <c r="AK102" s="103">
        <v>1.9370000000000001</v>
      </c>
    </row>
    <row r="103" spans="1:37" ht="12.75" customHeight="1">
      <c r="A103" s="89">
        <v>97</v>
      </c>
      <c r="B103" s="89" t="s">
        <v>337</v>
      </c>
      <c r="C103" s="89" t="s">
        <v>336</v>
      </c>
      <c r="D103" s="89" t="s">
        <v>217</v>
      </c>
      <c r="E103" s="89"/>
      <c r="F103" s="89"/>
      <c r="G103" s="89" t="s">
        <v>80</v>
      </c>
      <c r="H103" s="89" t="s">
        <v>338</v>
      </c>
      <c r="I103" s="105" t="s">
        <v>1436</v>
      </c>
      <c r="J103" s="105" t="s">
        <v>1436</v>
      </c>
      <c r="K103" s="105" t="s">
        <v>1436</v>
      </c>
      <c r="L103" s="103">
        <v>3.6110000000000002</v>
      </c>
      <c r="M103" s="103">
        <v>3.391</v>
      </c>
      <c r="N103" s="103">
        <v>3.41</v>
      </c>
      <c r="O103" s="103">
        <v>3.5009999999999999</v>
      </c>
      <c r="P103" s="103">
        <v>3.5089999999999999</v>
      </c>
      <c r="Q103" s="103">
        <v>3.3420000000000001</v>
      </c>
      <c r="R103" s="103">
        <v>3.1920000000000002</v>
      </c>
      <c r="S103" s="103">
        <v>3.0659999999999998</v>
      </c>
      <c r="T103" s="103">
        <v>3.0030000000000001</v>
      </c>
      <c r="U103" s="103">
        <v>2.9620000000000002</v>
      </c>
      <c r="V103" s="103">
        <v>2.8679999999999999</v>
      </c>
      <c r="W103" s="103">
        <v>2.806</v>
      </c>
      <c r="X103" s="103">
        <v>2.7839999999999998</v>
      </c>
      <c r="Y103" s="103">
        <v>2.778</v>
      </c>
      <c r="Z103" s="103">
        <v>2.6970000000000001</v>
      </c>
      <c r="AA103" s="103">
        <v>2.6019999999999999</v>
      </c>
      <c r="AB103" s="103">
        <v>2.5019999999999998</v>
      </c>
      <c r="AC103" s="103">
        <v>2.4329999999999998</v>
      </c>
      <c r="AD103" s="103">
        <v>2.488</v>
      </c>
      <c r="AE103" s="103">
        <v>2.411</v>
      </c>
      <c r="AF103" s="103">
        <v>2.335</v>
      </c>
      <c r="AG103" s="103">
        <v>2.2869999999999999</v>
      </c>
      <c r="AH103" s="103">
        <v>2.2570000000000001</v>
      </c>
      <c r="AI103" s="103">
        <v>2.1800000000000002</v>
      </c>
      <c r="AJ103" s="103">
        <v>2.073</v>
      </c>
      <c r="AK103" s="103">
        <v>1.9610000000000001</v>
      </c>
    </row>
    <row r="104" spans="1:37" ht="12.75" customHeight="1">
      <c r="A104" s="89">
        <v>98</v>
      </c>
      <c r="B104" s="89" t="s">
        <v>340</v>
      </c>
      <c r="C104" s="89" t="s">
        <v>339</v>
      </c>
      <c r="D104" s="89" t="s">
        <v>217</v>
      </c>
      <c r="E104" s="89"/>
      <c r="F104" s="89"/>
      <c r="G104" s="89" t="s">
        <v>80</v>
      </c>
      <c r="H104" s="89" t="s">
        <v>341</v>
      </c>
      <c r="I104" s="105" t="s">
        <v>1436</v>
      </c>
      <c r="J104" s="105" t="s">
        <v>1436</v>
      </c>
      <c r="K104" s="105" t="s">
        <v>1436</v>
      </c>
      <c r="L104" s="103">
        <v>2.653</v>
      </c>
      <c r="M104" s="103">
        <v>2.5099999999999998</v>
      </c>
      <c r="N104" s="103">
        <v>2.5649999999999999</v>
      </c>
      <c r="O104" s="103">
        <v>2.6030000000000002</v>
      </c>
      <c r="P104" s="103">
        <v>2.645</v>
      </c>
      <c r="Q104" s="103">
        <v>2.5310000000000001</v>
      </c>
      <c r="R104" s="103">
        <v>2.4049999999999998</v>
      </c>
      <c r="S104" s="103">
        <v>2.3079999999999998</v>
      </c>
      <c r="T104" s="103">
        <v>2.286</v>
      </c>
      <c r="U104" s="103">
        <v>2.2450000000000001</v>
      </c>
      <c r="V104" s="103">
        <v>2.1779999999999999</v>
      </c>
      <c r="W104" s="103">
        <v>2.14</v>
      </c>
      <c r="X104" s="103">
        <v>2.1019999999999999</v>
      </c>
      <c r="Y104" s="103">
        <v>2.028</v>
      </c>
      <c r="Z104" s="103">
        <v>1.9359999999999999</v>
      </c>
      <c r="AA104" s="103">
        <v>1.873</v>
      </c>
      <c r="AB104" s="103">
        <v>1.8180000000000001</v>
      </c>
      <c r="AC104" s="103">
        <v>1.7310000000000001</v>
      </c>
      <c r="AD104" s="103">
        <v>1.6930000000000001</v>
      </c>
      <c r="AE104" s="103">
        <v>1.647</v>
      </c>
      <c r="AF104" s="103">
        <v>1.6719999999999999</v>
      </c>
      <c r="AG104" s="103">
        <v>1.6439999999999999</v>
      </c>
      <c r="AH104" s="103">
        <v>1.611</v>
      </c>
      <c r="AI104" s="103">
        <v>1.5529999999999999</v>
      </c>
      <c r="AJ104" s="103">
        <v>1.492</v>
      </c>
      <c r="AK104" s="103">
        <v>1.417</v>
      </c>
    </row>
    <row r="105" spans="1:37" ht="12.75" customHeight="1">
      <c r="A105" s="89">
        <v>99</v>
      </c>
      <c r="B105" s="89" t="s">
        <v>379</v>
      </c>
      <c r="C105" s="89" t="s">
        <v>378</v>
      </c>
      <c r="D105" s="89" t="s">
        <v>217</v>
      </c>
      <c r="E105" s="89"/>
      <c r="F105" s="89" t="s">
        <v>118</v>
      </c>
      <c r="G105" s="89"/>
      <c r="H105" s="89" t="s">
        <v>1189</v>
      </c>
      <c r="I105" s="105" t="s">
        <v>1436</v>
      </c>
      <c r="J105" s="105" t="s">
        <v>1436</v>
      </c>
      <c r="K105" s="105" t="s">
        <v>1436</v>
      </c>
      <c r="L105" s="103">
        <v>14.949</v>
      </c>
      <c r="M105" s="103">
        <v>14.17</v>
      </c>
      <c r="N105" s="103">
        <v>14.3</v>
      </c>
      <c r="O105" s="103">
        <v>14.35</v>
      </c>
      <c r="P105" s="103">
        <v>14.118</v>
      </c>
      <c r="Q105" s="103">
        <v>13.513</v>
      </c>
      <c r="R105" s="103">
        <v>12.821</v>
      </c>
      <c r="S105" s="103">
        <v>12.095000000000001</v>
      </c>
      <c r="T105" s="103">
        <v>11.893000000000001</v>
      </c>
      <c r="U105" s="103">
        <v>11.624000000000001</v>
      </c>
      <c r="V105" s="103">
        <v>11.337999999999999</v>
      </c>
      <c r="W105" s="103">
        <v>11.192</v>
      </c>
      <c r="X105" s="103">
        <v>11.037000000000001</v>
      </c>
      <c r="Y105" s="103">
        <v>10.808999999999999</v>
      </c>
      <c r="Z105" s="103">
        <v>10.337</v>
      </c>
      <c r="AA105" s="103">
        <v>10.157</v>
      </c>
      <c r="AB105" s="103">
        <v>9.8550000000000004</v>
      </c>
      <c r="AC105" s="103">
        <v>9.5909999999999993</v>
      </c>
      <c r="AD105" s="103">
        <v>9.44</v>
      </c>
      <c r="AE105" s="103">
        <v>9.2110000000000003</v>
      </c>
      <c r="AF105" s="103">
        <v>8.9600000000000009</v>
      </c>
      <c r="AG105" s="103">
        <v>8.8040000000000003</v>
      </c>
      <c r="AH105" s="103">
        <v>8.6020000000000003</v>
      </c>
      <c r="AI105" s="103">
        <v>8.2799999999999994</v>
      </c>
      <c r="AJ105" s="103">
        <v>7.8789999999999996</v>
      </c>
      <c r="AK105" s="103">
        <v>7.5609999999999999</v>
      </c>
    </row>
    <row r="106" spans="1:37" ht="12.75" customHeight="1">
      <c r="A106" s="89">
        <v>100</v>
      </c>
      <c r="B106" s="89" t="s">
        <v>345</v>
      </c>
      <c r="C106" s="89" t="s">
        <v>344</v>
      </c>
      <c r="D106" s="89" t="s">
        <v>217</v>
      </c>
      <c r="E106" s="89"/>
      <c r="F106" s="89"/>
      <c r="G106" s="89" t="s">
        <v>80</v>
      </c>
      <c r="H106" s="89" t="s">
        <v>1190</v>
      </c>
      <c r="I106" s="105" t="s">
        <v>1436</v>
      </c>
      <c r="J106" s="105" t="s">
        <v>1436</v>
      </c>
      <c r="K106" s="105" t="s">
        <v>1436</v>
      </c>
      <c r="L106" s="103">
        <v>0.17599999999999999</v>
      </c>
      <c r="M106" s="103">
        <v>0.161</v>
      </c>
      <c r="N106" s="103">
        <v>0.13300000000000001</v>
      </c>
      <c r="O106" s="103">
        <v>0.129</v>
      </c>
      <c r="P106" s="103">
        <v>0.13200000000000001</v>
      </c>
      <c r="Q106" s="103">
        <v>0.14799999999999999</v>
      </c>
      <c r="R106" s="103">
        <v>0.14099999999999999</v>
      </c>
      <c r="S106" s="103">
        <v>0.13800000000000001</v>
      </c>
      <c r="T106" s="103">
        <v>0.14299999999999999</v>
      </c>
      <c r="U106" s="103">
        <v>0.17</v>
      </c>
      <c r="V106" s="103">
        <v>0.17699999999999999</v>
      </c>
      <c r="W106" s="103">
        <v>0.18099999999999999</v>
      </c>
      <c r="X106" s="103">
        <v>0.17399999999999999</v>
      </c>
      <c r="Y106" s="103">
        <v>0.17100000000000001</v>
      </c>
      <c r="Z106" s="103">
        <v>0.17</v>
      </c>
      <c r="AA106" s="103">
        <v>0.16700000000000001</v>
      </c>
      <c r="AB106" s="103">
        <v>0.17</v>
      </c>
      <c r="AC106" s="103">
        <v>0.17</v>
      </c>
      <c r="AD106" s="103">
        <v>0.17</v>
      </c>
      <c r="AE106" s="103">
        <v>0.16600000000000001</v>
      </c>
      <c r="AF106" s="103">
        <v>0.17299999999999999</v>
      </c>
      <c r="AG106" s="103">
        <v>0.156</v>
      </c>
      <c r="AH106" s="103">
        <v>0.16500000000000001</v>
      </c>
      <c r="AI106" s="103">
        <v>0.155</v>
      </c>
      <c r="AJ106" s="103">
        <v>0.14399999999999999</v>
      </c>
      <c r="AK106" s="103">
        <v>0.155</v>
      </c>
    </row>
    <row r="107" spans="1:37" ht="12.75" customHeight="1">
      <c r="A107" s="89">
        <v>101</v>
      </c>
      <c r="B107" s="89" t="s">
        <v>347</v>
      </c>
      <c r="C107" s="89" t="s">
        <v>346</v>
      </c>
      <c r="D107" s="89" t="s">
        <v>217</v>
      </c>
      <c r="E107" s="89"/>
      <c r="F107" s="89"/>
      <c r="G107" s="89" t="s">
        <v>80</v>
      </c>
      <c r="H107" s="89" t="s">
        <v>1191</v>
      </c>
      <c r="I107" s="105" t="s">
        <v>1436</v>
      </c>
      <c r="J107" s="105" t="s">
        <v>1436</v>
      </c>
      <c r="K107" s="105" t="s">
        <v>1436</v>
      </c>
      <c r="L107" s="103">
        <v>0.29299999999999998</v>
      </c>
      <c r="M107" s="103">
        <v>0.255</v>
      </c>
      <c r="N107" s="103">
        <v>0.26200000000000001</v>
      </c>
      <c r="O107" s="103">
        <v>0.27100000000000002</v>
      </c>
      <c r="P107" s="103">
        <v>0.26400000000000001</v>
      </c>
      <c r="Q107" s="103">
        <v>0.27800000000000002</v>
      </c>
      <c r="R107" s="103">
        <v>0.26</v>
      </c>
      <c r="S107" s="103">
        <v>0.21</v>
      </c>
      <c r="T107" s="103">
        <v>0.17699999999999999</v>
      </c>
      <c r="U107" s="103">
        <v>0.13700000000000001</v>
      </c>
      <c r="V107" s="103">
        <v>0.151</v>
      </c>
      <c r="W107" s="103">
        <v>0.154</v>
      </c>
      <c r="X107" s="103">
        <v>0.14399999999999999</v>
      </c>
      <c r="Y107" s="103">
        <v>0.14299999999999999</v>
      </c>
      <c r="Z107" s="103">
        <v>0.13800000000000001</v>
      </c>
      <c r="AA107" s="103">
        <v>0.13100000000000001</v>
      </c>
      <c r="AB107" s="103">
        <v>0.13300000000000001</v>
      </c>
      <c r="AC107" s="103">
        <v>0.17100000000000001</v>
      </c>
      <c r="AD107" s="103">
        <v>0.23200000000000001</v>
      </c>
      <c r="AE107" s="103">
        <v>0.22</v>
      </c>
      <c r="AF107" s="103">
        <v>0.21</v>
      </c>
      <c r="AG107" s="103">
        <v>0.20499999999999999</v>
      </c>
      <c r="AH107" s="103">
        <v>0.20200000000000001</v>
      </c>
      <c r="AI107" s="103">
        <v>0.19600000000000001</v>
      </c>
      <c r="AJ107" s="103">
        <v>0.189</v>
      </c>
      <c r="AK107" s="103">
        <v>0.18099999999999999</v>
      </c>
    </row>
    <row r="108" spans="1:37" ht="12.75" customHeight="1">
      <c r="A108" s="89">
        <v>102</v>
      </c>
      <c r="B108" s="89" t="s">
        <v>349</v>
      </c>
      <c r="C108" s="89" t="s">
        <v>348</v>
      </c>
      <c r="D108" s="89" t="s">
        <v>217</v>
      </c>
      <c r="E108" s="89"/>
      <c r="F108" s="89"/>
      <c r="G108" s="89" t="s">
        <v>80</v>
      </c>
      <c r="H108" s="89" t="s">
        <v>1192</v>
      </c>
      <c r="I108" s="105" t="s">
        <v>1436</v>
      </c>
      <c r="J108" s="105" t="s">
        <v>1436</v>
      </c>
      <c r="K108" s="105" t="s">
        <v>1436</v>
      </c>
      <c r="L108" s="103">
        <v>0.13600000000000001</v>
      </c>
      <c r="M108" s="103">
        <v>0.126</v>
      </c>
      <c r="N108" s="103">
        <v>0.12</v>
      </c>
      <c r="O108" s="103">
        <v>0.13200000000000001</v>
      </c>
      <c r="P108" s="103">
        <v>0.19600000000000001</v>
      </c>
      <c r="Q108" s="103">
        <v>0.16700000000000001</v>
      </c>
      <c r="R108" s="103">
        <v>0.16</v>
      </c>
      <c r="S108" s="103">
        <v>0.14899999999999999</v>
      </c>
      <c r="T108" s="103">
        <v>0.156</v>
      </c>
      <c r="U108" s="103">
        <v>0.153</v>
      </c>
      <c r="V108" s="103">
        <v>0.115</v>
      </c>
      <c r="W108" s="103">
        <v>0.11799999999999999</v>
      </c>
      <c r="X108" s="103">
        <v>0.113</v>
      </c>
      <c r="Y108" s="103">
        <v>0.112</v>
      </c>
      <c r="Z108" s="103">
        <v>0.10199999999999999</v>
      </c>
      <c r="AA108" s="103">
        <v>0.106</v>
      </c>
      <c r="AB108" s="103">
        <v>0.105</v>
      </c>
      <c r="AC108" s="103">
        <v>0.10199999999999999</v>
      </c>
      <c r="AD108" s="103">
        <v>0.106</v>
      </c>
      <c r="AE108" s="103">
        <v>0.106</v>
      </c>
      <c r="AF108" s="103">
        <v>9.5000000000000001E-2</v>
      </c>
      <c r="AG108" s="103">
        <v>8.5999999999999993E-2</v>
      </c>
      <c r="AH108" s="103">
        <v>0.09</v>
      </c>
      <c r="AI108" s="103">
        <v>8.3000000000000004E-2</v>
      </c>
      <c r="AJ108" s="103">
        <v>8.4000000000000005E-2</v>
      </c>
      <c r="AK108" s="103">
        <v>8.7999999999999995E-2</v>
      </c>
    </row>
    <row r="109" spans="1:37" ht="12.75" customHeight="1">
      <c r="A109" s="89">
        <v>103</v>
      </c>
      <c r="B109" s="89" t="s">
        <v>351</v>
      </c>
      <c r="C109" s="89" t="s">
        <v>350</v>
      </c>
      <c r="D109" s="89" t="s">
        <v>217</v>
      </c>
      <c r="E109" s="89"/>
      <c r="F109" s="89"/>
      <c r="G109" s="89" t="s">
        <v>80</v>
      </c>
      <c r="H109" s="89" t="s">
        <v>1193</v>
      </c>
      <c r="I109" s="105" t="s">
        <v>1436</v>
      </c>
      <c r="J109" s="105" t="s">
        <v>1436</v>
      </c>
      <c r="K109" s="105" t="s">
        <v>1436</v>
      </c>
      <c r="L109" s="103">
        <v>0.113</v>
      </c>
      <c r="M109" s="103">
        <v>0.11</v>
      </c>
      <c r="N109" s="103">
        <v>0.11</v>
      </c>
      <c r="O109" s="103">
        <v>0.109</v>
      </c>
      <c r="P109" s="103">
        <v>0.105</v>
      </c>
      <c r="Q109" s="103">
        <v>0.10299999999999999</v>
      </c>
      <c r="R109" s="103">
        <v>9.7000000000000003E-2</v>
      </c>
      <c r="S109" s="103">
        <v>9.4E-2</v>
      </c>
      <c r="T109" s="103">
        <v>9.9000000000000005E-2</v>
      </c>
      <c r="U109" s="103">
        <v>9.8000000000000004E-2</v>
      </c>
      <c r="V109" s="103">
        <v>9.2999999999999999E-2</v>
      </c>
      <c r="W109" s="103">
        <v>9.2999999999999999E-2</v>
      </c>
      <c r="X109" s="103">
        <v>9.1999999999999998E-2</v>
      </c>
      <c r="Y109" s="103">
        <v>9.8000000000000004E-2</v>
      </c>
      <c r="Z109" s="103">
        <v>9.7000000000000003E-2</v>
      </c>
      <c r="AA109" s="103">
        <v>9.4E-2</v>
      </c>
      <c r="AB109" s="103">
        <v>9.0999999999999998E-2</v>
      </c>
      <c r="AC109" s="103">
        <v>9.2999999999999999E-2</v>
      </c>
      <c r="AD109" s="103">
        <v>0.09</v>
      </c>
      <c r="AE109" s="103">
        <v>8.3000000000000004E-2</v>
      </c>
      <c r="AF109" s="103">
        <v>8.3000000000000004E-2</v>
      </c>
      <c r="AG109" s="103">
        <v>8.5000000000000006E-2</v>
      </c>
      <c r="AH109" s="103">
        <v>0.08</v>
      </c>
      <c r="AI109" s="103">
        <v>7.8E-2</v>
      </c>
      <c r="AJ109" s="103">
        <v>8.2000000000000003E-2</v>
      </c>
      <c r="AK109" s="103">
        <v>7.5999999999999998E-2</v>
      </c>
    </row>
    <row r="110" spans="1:37" ht="12.75" customHeight="1">
      <c r="A110" s="89">
        <v>104</v>
      </c>
      <c r="B110" s="89" t="s">
        <v>353</v>
      </c>
      <c r="C110" s="89" t="s">
        <v>352</v>
      </c>
      <c r="D110" s="89" t="s">
        <v>217</v>
      </c>
      <c r="E110" s="89"/>
      <c r="F110" s="89"/>
      <c r="G110" s="89" t="s">
        <v>80</v>
      </c>
      <c r="H110" s="89" t="s">
        <v>354</v>
      </c>
      <c r="I110" s="105" t="s">
        <v>1436</v>
      </c>
      <c r="J110" s="105" t="s">
        <v>1436</v>
      </c>
      <c r="K110" s="105" t="s">
        <v>1436</v>
      </c>
      <c r="L110" s="103">
        <v>2.355</v>
      </c>
      <c r="M110" s="103">
        <v>2.246</v>
      </c>
      <c r="N110" s="103">
        <v>2.2799999999999998</v>
      </c>
      <c r="O110" s="103">
        <v>2.2669999999999999</v>
      </c>
      <c r="P110" s="103">
        <v>2.1880000000000002</v>
      </c>
      <c r="Q110" s="103">
        <v>2.032</v>
      </c>
      <c r="R110" s="103">
        <v>1.9159999999999999</v>
      </c>
      <c r="S110" s="103">
        <v>1.8009999999999999</v>
      </c>
      <c r="T110" s="103">
        <v>1.738</v>
      </c>
      <c r="U110" s="103">
        <v>1.6639999999999999</v>
      </c>
      <c r="V110" s="103">
        <v>1.629</v>
      </c>
      <c r="W110" s="103">
        <v>1.6060000000000001</v>
      </c>
      <c r="X110" s="103">
        <v>1.5569999999999999</v>
      </c>
      <c r="Y110" s="103">
        <v>1.524</v>
      </c>
      <c r="Z110" s="103">
        <v>1.454</v>
      </c>
      <c r="AA110" s="103">
        <v>1.42</v>
      </c>
      <c r="AB110" s="103">
        <v>1.3759999999999999</v>
      </c>
      <c r="AC110" s="103">
        <v>1.3280000000000001</v>
      </c>
      <c r="AD110" s="103">
        <v>1.2869999999999999</v>
      </c>
      <c r="AE110" s="103">
        <v>1.27</v>
      </c>
      <c r="AF110" s="103">
        <v>1.242</v>
      </c>
      <c r="AG110" s="103">
        <v>1.22</v>
      </c>
      <c r="AH110" s="103">
        <v>1.1839999999999999</v>
      </c>
      <c r="AI110" s="103">
        <v>1.129</v>
      </c>
      <c r="AJ110" s="103">
        <v>1.0640000000000001</v>
      </c>
      <c r="AK110" s="103">
        <v>1.0249999999999999</v>
      </c>
    </row>
    <row r="111" spans="1:37" ht="12.75" customHeight="1">
      <c r="A111" s="89">
        <v>105</v>
      </c>
      <c r="B111" s="89" t="s">
        <v>356</v>
      </c>
      <c r="C111" s="89" t="s">
        <v>355</v>
      </c>
      <c r="D111" s="89" t="s">
        <v>217</v>
      </c>
      <c r="E111" s="89"/>
      <c r="F111" s="89"/>
      <c r="G111" s="89" t="s">
        <v>80</v>
      </c>
      <c r="H111" s="89" t="s">
        <v>357</v>
      </c>
      <c r="I111" s="105" t="s">
        <v>1436</v>
      </c>
      <c r="J111" s="105" t="s">
        <v>1436</v>
      </c>
      <c r="K111" s="105" t="s">
        <v>1436</v>
      </c>
      <c r="L111" s="103">
        <v>2.387</v>
      </c>
      <c r="M111" s="103">
        <v>2.2770000000000001</v>
      </c>
      <c r="N111" s="103">
        <v>2.2919999999999998</v>
      </c>
      <c r="O111" s="103">
        <v>2.298</v>
      </c>
      <c r="P111" s="103">
        <v>2.1659999999999999</v>
      </c>
      <c r="Q111" s="103">
        <v>2.069</v>
      </c>
      <c r="R111" s="103">
        <v>1.962</v>
      </c>
      <c r="S111" s="103">
        <v>1.843</v>
      </c>
      <c r="T111" s="103">
        <v>1.825</v>
      </c>
      <c r="U111" s="103">
        <v>1.8049999999999999</v>
      </c>
      <c r="V111" s="103">
        <v>1.7729999999999999</v>
      </c>
      <c r="W111" s="103">
        <v>1.7470000000000001</v>
      </c>
      <c r="X111" s="103">
        <v>1.7350000000000001</v>
      </c>
      <c r="Y111" s="103">
        <v>1.7150000000000001</v>
      </c>
      <c r="Z111" s="103">
        <v>1.69</v>
      </c>
      <c r="AA111" s="103">
        <v>1.661</v>
      </c>
      <c r="AB111" s="103">
        <v>1.6080000000000001</v>
      </c>
      <c r="AC111" s="103">
        <v>1.5669999999999999</v>
      </c>
      <c r="AD111" s="103">
        <v>1.55</v>
      </c>
      <c r="AE111" s="103">
        <v>1.512</v>
      </c>
      <c r="AF111" s="103">
        <v>1.476</v>
      </c>
      <c r="AG111" s="103">
        <v>1.446</v>
      </c>
      <c r="AH111" s="103">
        <v>1.397</v>
      </c>
      <c r="AI111" s="103">
        <v>1.331</v>
      </c>
      <c r="AJ111" s="103">
        <v>1.27</v>
      </c>
      <c r="AK111" s="103">
        <v>1.2090000000000001</v>
      </c>
    </row>
    <row r="112" spans="1:37" ht="12.75" customHeight="1">
      <c r="A112" s="89">
        <v>106</v>
      </c>
      <c r="B112" s="89" t="s">
        <v>359</v>
      </c>
      <c r="C112" s="89" t="s">
        <v>358</v>
      </c>
      <c r="D112" s="89" t="s">
        <v>217</v>
      </c>
      <c r="E112" s="89"/>
      <c r="F112" s="89"/>
      <c r="G112" s="89" t="s">
        <v>80</v>
      </c>
      <c r="H112" s="89" t="s">
        <v>360</v>
      </c>
      <c r="I112" s="105" t="s">
        <v>1436</v>
      </c>
      <c r="J112" s="105" t="s">
        <v>1436</v>
      </c>
      <c r="K112" s="105" t="s">
        <v>1436</v>
      </c>
      <c r="L112" s="103">
        <v>1.409</v>
      </c>
      <c r="M112" s="103">
        <v>1.349</v>
      </c>
      <c r="N112" s="103">
        <v>1.351</v>
      </c>
      <c r="O112" s="103">
        <v>1.339</v>
      </c>
      <c r="P112" s="103">
        <v>1.2929999999999999</v>
      </c>
      <c r="Q112" s="103">
        <v>1.234</v>
      </c>
      <c r="R112" s="103">
        <v>1.179</v>
      </c>
      <c r="S112" s="103">
        <v>1.129</v>
      </c>
      <c r="T112" s="103">
        <v>1.1299999999999999</v>
      </c>
      <c r="U112" s="103">
        <v>1.1000000000000001</v>
      </c>
      <c r="V112" s="103">
        <v>1.069</v>
      </c>
      <c r="W112" s="103">
        <v>1.0409999999999999</v>
      </c>
      <c r="X112" s="103">
        <v>1.036</v>
      </c>
      <c r="Y112" s="103">
        <v>1</v>
      </c>
      <c r="Z112" s="103">
        <v>0.94199999999999995</v>
      </c>
      <c r="AA112" s="103">
        <v>0.92300000000000004</v>
      </c>
      <c r="AB112" s="103">
        <v>0.88600000000000001</v>
      </c>
      <c r="AC112" s="103">
        <v>0.85699999999999998</v>
      </c>
      <c r="AD112" s="103">
        <v>0.82299999999999995</v>
      </c>
      <c r="AE112" s="103">
        <v>0.81399999999999995</v>
      </c>
      <c r="AF112" s="103">
        <v>0.78100000000000003</v>
      </c>
      <c r="AG112" s="103">
        <v>0.77500000000000002</v>
      </c>
      <c r="AH112" s="103">
        <v>0.76800000000000002</v>
      </c>
      <c r="AI112" s="103">
        <v>0.73599999999999999</v>
      </c>
      <c r="AJ112" s="103">
        <v>0.70799999999999996</v>
      </c>
      <c r="AK112" s="103">
        <v>0.66600000000000004</v>
      </c>
    </row>
    <row r="113" spans="1:37" ht="12.75" customHeight="1">
      <c r="A113" s="89">
        <v>107</v>
      </c>
      <c r="B113" s="89" t="s">
        <v>362</v>
      </c>
      <c r="C113" s="89" t="s">
        <v>361</v>
      </c>
      <c r="D113" s="89" t="s">
        <v>217</v>
      </c>
      <c r="E113" s="89"/>
      <c r="F113" s="89"/>
      <c r="G113" s="89" t="s">
        <v>80</v>
      </c>
      <c r="H113" s="89" t="s">
        <v>363</v>
      </c>
      <c r="I113" s="105" t="s">
        <v>1436</v>
      </c>
      <c r="J113" s="105" t="s">
        <v>1436</v>
      </c>
      <c r="K113" s="105" t="s">
        <v>1436</v>
      </c>
      <c r="L113" s="103">
        <v>1.514</v>
      </c>
      <c r="M113" s="103">
        <v>1.413</v>
      </c>
      <c r="N113" s="103">
        <v>1.4530000000000001</v>
      </c>
      <c r="O113" s="103">
        <v>1.47</v>
      </c>
      <c r="P113" s="103">
        <v>1.4850000000000001</v>
      </c>
      <c r="Q113" s="103">
        <v>1.4930000000000001</v>
      </c>
      <c r="R113" s="103">
        <v>1.4059999999999999</v>
      </c>
      <c r="S113" s="103">
        <v>1.341</v>
      </c>
      <c r="T113" s="103">
        <v>1.331</v>
      </c>
      <c r="U113" s="103">
        <v>1.3029999999999999</v>
      </c>
      <c r="V113" s="103">
        <v>1.244</v>
      </c>
      <c r="W113" s="103">
        <v>1.23</v>
      </c>
      <c r="X113" s="103">
        <v>1.222</v>
      </c>
      <c r="Y113" s="103">
        <v>1.208</v>
      </c>
      <c r="Z113" s="103">
        <v>1.1459999999999999</v>
      </c>
      <c r="AA113" s="103">
        <v>1.1279999999999999</v>
      </c>
      <c r="AB113" s="103">
        <v>1.1000000000000001</v>
      </c>
      <c r="AC113" s="103">
        <v>1.07</v>
      </c>
      <c r="AD113" s="103">
        <v>1.054</v>
      </c>
      <c r="AE113" s="103">
        <v>1.0349999999999999</v>
      </c>
      <c r="AF113" s="103">
        <v>0.999</v>
      </c>
      <c r="AG113" s="103">
        <v>0.997</v>
      </c>
      <c r="AH113" s="103">
        <v>0.95</v>
      </c>
      <c r="AI113" s="103">
        <v>0.92600000000000005</v>
      </c>
      <c r="AJ113" s="103">
        <v>0.86499999999999999</v>
      </c>
      <c r="AK113" s="103">
        <v>0.81399999999999995</v>
      </c>
    </row>
    <row r="114" spans="1:37" ht="12.75" customHeight="1">
      <c r="A114" s="89">
        <v>108</v>
      </c>
      <c r="B114" s="89" t="s">
        <v>365</v>
      </c>
      <c r="C114" s="89" t="s">
        <v>364</v>
      </c>
      <c r="D114" s="89" t="s">
        <v>217</v>
      </c>
      <c r="E114" s="89"/>
      <c r="F114" s="89"/>
      <c r="G114" s="89" t="s">
        <v>80</v>
      </c>
      <c r="H114" s="89" t="s">
        <v>366</v>
      </c>
      <c r="I114" s="105" t="s">
        <v>1436</v>
      </c>
      <c r="J114" s="105" t="s">
        <v>1436</v>
      </c>
      <c r="K114" s="105" t="s">
        <v>1436</v>
      </c>
      <c r="L114" s="103">
        <v>1.9810000000000001</v>
      </c>
      <c r="M114" s="103">
        <v>1.88</v>
      </c>
      <c r="N114" s="103">
        <v>1.903</v>
      </c>
      <c r="O114" s="103">
        <v>1.917</v>
      </c>
      <c r="P114" s="103">
        <v>1.909</v>
      </c>
      <c r="Q114" s="103">
        <v>1.8080000000000001</v>
      </c>
      <c r="R114" s="103">
        <v>1.712</v>
      </c>
      <c r="S114" s="103">
        <v>1.579</v>
      </c>
      <c r="T114" s="103">
        <v>1.5529999999999999</v>
      </c>
      <c r="U114" s="103">
        <v>1.532</v>
      </c>
      <c r="V114" s="103">
        <v>1.51</v>
      </c>
      <c r="W114" s="103">
        <v>1.484</v>
      </c>
      <c r="X114" s="103">
        <v>1.4750000000000001</v>
      </c>
      <c r="Y114" s="103">
        <v>1.446</v>
      </c>
      <c r="Z114" s="103">
        <v>1.399</v>
      </c>
      <c r="AA114" s="103">
        <v>1.3759999999999999</v>
      </c>
      <c r="AB114" s="103">
        <v>1.3260000000000001</v>
      </c>
      <c r="AC114" s="103">
        <v>1.2809999999999999</v>
      </c>
      <c r="AD114" s="103">
        <v>1.25</v>
      </c>
      <c r="AE114" s="103">
        <v>1.216</v>
      </c>
      <c r="AF114" s="103">
        <v>1.1830000000000001</v>
      </c>
      <c r="AG114" s="103">
        <v>1.163</v>
      </c>
      <c r="AH114" s="103">
        <v>1.133</v>
      </c>
      <c r="AI114" s="103">
        <v>1.091</v>
      </c>
      <c r="AJ114" s="103">
        <v>1.036</v>
      </c>
      <c r="AK114" s="103">
        <v>0.996</v>
      </c>
    </row>
    <row r="115" spans="1:37" ht="12.75" customHeight="1">
      <c r="A115" s="89">
        <v>109</v>
      </c>
      <c r="B115" s="89" t="s">
        <v>368</v>
      </c>
      <c r="C115" s="89" t="s">
        <v>367</v>
      </c>
      <c r="D115" s="89" t="s">
        <v>217</v>
      </c>
      <c r="E115" s="89"/>
      <c r="F115" s="89"/>
      <c r="G115" s="89" t="s">
        <v>80</v>
      </c>
      <c r="H115" s="89" t="s">
        <v>369</v>
      </c>
      <c r="I115" s="105" t="s">
        <v>1436</v>
      </c>
      <c r="J115" s="105" t="s">
        <v>1436</v>
      </c>
      <c r="K115" s="105" t="s">
        <v>1436</v>
      </c>
      <c r="L115" s="103">
        <v>1.01</v>
      </c>
      <c r="M115" s="103">
        <v>0.95199999999999996</v>
      </c>
      <c r="N115" s="103">
        <v>0.97599999999999998</v>
      </c>
      <c r="O115" s="103">
        <v>0.96399999999999997</v>
      </c>
      <c r="P115" s="103">
        <v>1.044</v>
      </c>
      <c r="Q115" s="103">
        <v>0.98899999999999999</v>
      </c>
      <c r="R115" s="103">
        <v>0.95799999999999996</v>
      </c>
      <c r="S115" s="103">
        <v>0.91600000000000004</v>
      </c>
      <c r="T115" s="103">
        <v>0.90600000000000003</v>
      </c>
      <c r="U115" s="103">
        <v>0.89800000000000002</v>
      </c>
      <c r="V115" s="103">
        <v>0.872</v>
      </c>
      <c r="W115" s="103">
        <v>0.87</v>
      </c>
      <c r="X115" s="103">
        <v>0.86499999999999999</v>
      </c>
      <c r="Y115" s="103">
        <v>0.81799999999999995</v>
      </c>
      <c r="Z115" s="103">
        <v>0.75900000000000001</v>
      </c>
      <c r="AA115" s="103">
        <v>0.748</v>
      </c>
      <c r="AB115" s="103">
        <v>0.73399999999999999</v>
      </c>
      <c r="AC115" s="103">
        <v>0.72799999999999998</v>
      </c>
      <c r="AD115" s="103">
        <v>0.69399999999999995</v>
      </c>
      <c r="AE115" s="103">
        <v>0.67900000000000005</v>
      </c>
      <c r="AF115" s="103">
        <v>0.67200000000000004</v>
      </c>
      <c r="AG115" s="103">
        <v>0.64700000000000002</v>
      </c>
      <c r="AH115" s="103">
        <v>0.65400000000000003</v>
      </c>
      <c r="AI115" s="103">
        <v>0.64100000000000001</v>
      </c>
      <c r="AJ115" s="103">
        <v>0.60799999999999998</v>
      </c>
      <c r="AK115" s="103">
        <v>0.60199999999999998</v>
      </c>
    </row>
    <row r="116" spans="1:37" ht="12.75" customHeight="1">
      <c r="A116" s="89">
        <v>110</v>
      </c>
      <c r="B116" s="89" t="s">
        <v>371</v>
      </c>
      <c r="C116" s="89" t="s">
        <v>370</v>
      </c>
      <c r="D116" s="89" t="s">
        <v>217</v>
      </c>
      <c r="E116" s="89"/>
      <c r="F116" s="89"/>
      <c r="G116" s="89" t="s">
        <v>80</v>
      </c>
      <c r="H116" s="89" t="s">
        <v>372</v>
      </c>
      <c r="I116" s="105" t="s">
        <v>1436</v>
      </c>
      <c r="J116" s="105" t="s">
        <v>1436</v>
      </c>
      <c r="K116" s="105" t="s">
        <v>1436</v>
      </c>
      <c r="L116" s="103">
        <v>1.4339999999999999</v>
      </c>
      <c r="M116" s="103">
        <v>1.363</v>
      </c>
      <c r="N116" s="103">
        <v>1.375</v>
      </c>
      <c r="O116" s="103">
        <v>1.39</v>
      </c>
      <c r="P116" s="103">
        <v>1.3260000000000001</v>
      </c>
      <c r="Q116" s="103">
        <v>1.266</v>
      </c>
      <c r="R116" s="103">
        <v>1.2050000000000001</v>
      </c>
      <c r="S116" s="103">
        <v>1.149</v>
      </c>
      <c r="T116" s="103">
        <v>1.127</v>
      </c>
      <c r="U116" s="103">
        <v>1.099</v>
      </c>
      <c r="V116" s="103">
        <v>1.0840000000000001</v>
      </c>
      <c r="W116" s="103">
        <v>1.073</v>
      </c>
      <c r="X116" s="103">
        <v>1.0549999999999999</v>
      </c>
      <c r="Y116" s="103">
        <v>1.0529999999999999</v>
      </c>
      <c r="Z116" s="103">
        <v>1.0029999999999999</v>
      </c>
      <c r="AA116" s="103">
        <v>0.97199999999999998</v>
      </c>
      <c r="AB116" s="103">
        <v>0.93799999999999994</v>
      </c>
      <c r="AC116" s="103">
        <v>0.89600000000000002</v>
      </c>
      <c r="AD116" s="103">
        <v>0.85599999999999998</v>
      </c>
      <c r="AE116" s="103">
        <v>0.83399999999999996</v>
      </c>
      <c r="AF116" s="103">
        <v>0.82199999999999995</v>
      </c>
      <c r="AG116" s="103">
        <v>0.82199999999999995</v>
      </c>
      <c r="AH116" s="103">
        <v>0.79700000000000004</v>
      </c>
      <c r="AI116" s="103">
        <v>0.77700000000000002</v>
      </c>
      <c r="AJ116" s="103">
        <v>0.74</v>
      </c>
      <c r="AK116" s="103">
        <v>0.7</v>
      </c>
    </row>
    <row r="117" spans="1:37" ht="12.75" customHeight="1">
      <c r="A117" s="89">
        <v>111</v>
      </c>
      <c r="B117" s="89" t="s">
        <v>374</v>
      </c>
      <c r="C117" s="89" t="s">
        <v>373</v>
      </c>
      <c r="D117" s="89" t="s">
        <v>217</v>
      </c>
      <c r="E117" s="89"/>
      <c r="F117" s="89"/>
      <c r="G117" s="89" t="s">
        <v>80</v>
      </c>
      <c r="H117" s="89" t="s">
        <v>375</v>
      </c>
      <c r="I117" s="105" t="s">
        <v>1436</v>
      </c>
      <c r="J117" s="105" t="s">
        <v>1436</v>
      </c>
      <c r="K117" s="105" t="s">
        <v>1436</v>
      </c>
      <c r="L117" s="103">
        <v>0.996</v>
      </c>
      <c r="M117" s="103">
        <v>0.94399999999999995</v>
      </c>
      <c r="N117" s="103">
        <v>0.95499999999999996</v>
      </c>
      <c r="O117" s="103">
        <v>0.97199999999999998</v>
      </c>
      <c r="P117" s="103">
        <v>0.93300000000000005</v>
      </c>
      <c r="Q117" s="103">
        <v>0.87</v>
      </c>
      <c r="R117" s="103">
        <v>0.82799999999999996</v>
      </c>
      <c r="S117" s="103">
        <v>0.78100000000000003</v>
      </c>
      <c r="T117" s="103">
        <v>0.76300000000000001</v>
      </c>
      <c r="U117" s="103">
        <v>0.73</v>
      </c>
      <c r="V117" s="103">
        <v>0.71</v>
      </c>
      <c r="W117" s="103">
        <v>0.69399999999999995</v>
      </c>
      <c r="X117" s="103">
        <v>0.68600000000000005</v>
      </c>
      <c r="Y117" s="103">
        <v>0.65100000000000002</v>
      </c>
      <c r="Z117" s="103">
        <v>0.61899999999999999</v>
      </c>
      <c r="AA117" s="103">
        <v>0.6</v>
      </c>
      <c r="AB117" s="103">
        <v>0.58699999999999997</v>
      </c>
      <c r="AC117" s="103">
        <v>0.56999999999999995</v>
      </c>
      <c r="AD117" s="103">
        <v>0.56399999999999995</v>
      </c>
      <c r="AE117" s="103">
        <v>0.54100000000000004</v>
      </c>
      <c r="AF117" s="103">
        <v>0.51300000000000001</v>
      </c>
      <c r="AG117" s="103">
        <v>0.497</v>
      </c>
      <c r="AH117" s="103">
        <v>0.498</v>
      </c>
      <c r="AI117" s="103">
        <v>0.47899999999999998</v>
      </c>
      <c r="AJ117" s="103">
        <v>0.46700000000000003</v>
      </c>
      <c r="AK117" s="103">
        <v>0.45500000000000002</v>
      </c>
    </row>
    <row r="118" spans="1:37" ht="12.75" customHeight="1">
      <c r="A118" s="89">
        <v>112</v>
      </c>
      <c r="B118" s="89" t="s">
        <v>377</v>
      </c>
      <c r="C118" s="89" t="s">
        <v>376</v>
      </c>
      <c r="D118" s="89" t="s">
        <v>217</v>
      </c>
      <c r="E118" s="89"/>
      <c r="F118" s="89"/>
      <c r="G118" s="89" t="s">
        <v>80</v>
      </c>
      <c r="H118" s="89" t="s">
        <v>1194</v>
      </c>
      <c r="I118" s="105" t="s">
        <v>1436</v>
      </c>
      <c r="J118" s="105" t="s">
        <v>1436</v>
      </c>
      <c r="K118" s="105" t="s">
        <v>1436</v>
      </c>
      <c r="L118" s="103">
        <v>1.145</v>
      </c>
      <c r="M118" s="103">
        <v>1.0940000000000001</v>
      </c>
      <c r="N118" s="103">
        <v>1.0900000000000001</v>
      </c>
      <c r="O118" s="103">
        <v>1.0920000000000001</v>
      </c>
      <c r="P118" s="103">
        <v>1.077</v>
      </c>
      <c r="Q118" s="103">
        <v>1.0549999999999999</v>
      </c>
      <c r="R118" s="103">
        <v>0.996</v>
      </c>
      <c r="S118" s="103">
        <v>0.96499999999999997</v>
      </c>
      <c r="T118" s="103">
        <v>0.94599999999999995</v>
      </c>
      <c r="U118" s="103">
        <v>0.93500000000000005</v>
      </c>
      <c r="V118" s="103">
        <v>0.91300000000000003</v>
      </c>
      <c r="W118" s="103">
        <v>0.90200000000000002</v>
      </c>
      <c r="X118" s="103">
        <v>0.88500000000000001</v>
      </c>
      <c r="Y118" s="103">
        <v>0.86899999999999999</v>
      </c>
      <c r="Z118" s="103">
        <v>0.81799999999999995</v>
      </c>
      <c r="AA118" s="103">
        <v>0.83099999999999996</v>
      </c>
      <c r="AB118" s="103">
        <v>0.80200000000000005</v>
      </c>
      <c r="AC118" s="103">
        <v>0.75900000000000001</v>
      </c>
      <c r="AD118" s="103">
        <v>0.76500000000000001</v>
      </c>
      <c r="AE118" s="103">
        <v>0.73499999999999999</v>
      </c>
      <c r="AF118" s="103">
        <v>0.71099999999999997</v>
      </c>
      <c r="AG118" s="103">
        <v>0.70499999999999996</v>
      </c>
      <c r="AH118" s="103">
        <v>0.68400000000000005</v>
      </c>
      <c r="AI118" s="103">
        <v>0.65700000000000003</v>
      </c>
      <c r="AJ118" s="103">
        <v>0.623</v>
      </c>
      <c r="AK118" s="103">
        <v>0.59099999999999997</v>
      </c>
    </row>
    <row r="119" spans="1:37" ht="12.75" customHeight="1">
      <c r="A119" s="89">
        <v>113</v>
      </c>
      <c r="B119" s="89" t="s">
        <v>410</v>
      </c>
      <c r="C119" s="89" t="s">
        <v>409</v>
      </c>
      <c r="D119" s="89" t="s">
        <v>217</v>
      </c>
      <c r="E119" s="89"/>
      <c r="F119" s="89" t="s">
        <v>118</v>
      </c>
      <c r="G119" s="89"/>
      <c r="H119" s="89" t="s">
        <v>1195</v>
      </c>
      <c r="I119" s="105" t="s">
        <v>1436</v>
      </c>
      <c r="J119" s="105" t="s">
        <v>1436</v>
      </c>
      <c r="K119" s="105" t="s">
        <v>1436</v>
      </c>
      <c r="L119" s="103">
        <v>19.731000000000002</v>
      </c>
      <c r="M119" s="103">
        <v>18.859000000000002</v>
      </c>
      <c r="N119" s="103">
        <v>18.864999999999998</v>
      </c>
      <c r="O119" s="103">
        <v>19.164000000000001</v>
      </c>
      <c r="P119" s="103">
        <v>18.161999999999999</v>
      </c>
      <c r="Q119" s="103">
        <v>17.466000000000001</v>
      </c>
      <c r="R119" s="103">
        <v>16.666</v>
      </c>
      <c r="S119" s="103">
        <v>15.989000000000001</v>
      </c>
      <c r="T119" s="103">
        <v>15.62</v>
      </c>
      <c r="U119" s="103">
        <v>15.315</v>
      </c>
      <c r="V119" s="103">
        <v>14.955</v>
      </c>
      <c r="W119" s="103">
        <v>14.788</v>
      </c>
      <c r="X119" s="103">
        <v>14.584</v>
      </c>
      <c r="Y119" s="103">
        <v>14.305999999999999</v>
      </c>
      <c r="Z119" s="103">
        <v>13.78</v>
      </c>
      <c r="AA119" s="103">
        <v>13.449</v>
      </c>
      <c r="AB119" s="103">
        <v>13.106999999999999</v>
      </c>
      <c r="AC119" s="103">
        <v>12.829000000000001</v>
      </c>
      <c r="AD119" s="103">
        <v>12.488</v>
      </c>
      <c r="AE119" s="103">
        <v>12.278</v>
      </c>
      <c r="AF119" s="103">
        <v>12.169</v>
      </c>
      <c r="AG119" s="103">
        <v>12.1</v>
      </c>
      <c r="AH119" s="103">
        <v>12.03</v>
      </c>
      <c r="AI119" s="103">
        <v>11.722</v>
      </c>
      <c r="AJ119" s="103">
        <v>11.387</v>
      </c>
      <c r="AK119" s="103">
        <v>11.010999999999999</v>
      </c>
    </row>
    <row r="120" spans="1:37" ht="12.75" customHeight="1">
      <c r="A120" s="89">
        <v>114</v>
      </c>
      <c r="B120" s="89" t="s">
        <v>381</v>
      </c>
      <c r="C120" s="89" t="s">
        <v>380</v>
      </c>
      <c r="D120" s="89" t="s">
        <v>217</v>
      </c>
      <c r="E120" s="89"/>
      <c r="F120" s="89"/>
      <c r="G120" s="89" t="s">
        <v>80</v>
      </c>
      <c r="H120" s="89" t="s">
        <v>1196</v>
      </c>
      <c r="I120" s="105" t="s">
        <v>1436</v>
      </c>
      <c r="J120" s="105" t="s">
        <v>1436</v>
      </c>
      <c r="K120" s="105" t="s">
        <v>1436</v>
      </c>
      <c r="L120" s="103">
        <v>0.56699999999999995</v>
      </c>
      <c r="M120" s="103">
        <v>0.51900000000000002</v>
      </c>
      <c r="N120" s="103">
        <v>0.48699999999999999</v>
      </c>
      <c r="O120" s="103">
        <v>0.46600000000000003</v>
      </c>
      <c r="P120" s="103">
        <v>0.40400000000000003</v>
      </c>
      <c r="Q120" s="103">
        <v>0.36499999999999999</v>
      </c>
      <c r="R120" s="103">
        <v>0.35099999999999998</v>
      </c>
      <c r="S120" s="103">
        <v>0.374</v>
      </c>
      <c r="T120" s="103">
        <v>0.378</v>
      </c>
      <c r="U120" s="103">
        <v>0.42499999999999999</v>
      </c>
      <c r="V120" s="103">
        <v>0.434</v>
      </c>
      <c r="W120" s="103">
        <v>0.42699999999999999</v>
      </c>
      <c r="X120" s="103">
        <v>0.41699999999999998</v>
      </c>
      <c r="Y120" s="103">
        <v>0.39100000000000001</v>
      </c>
      <c r="Z120" s="103">
        <v>0.371</v>
      </c>
      <c r="AA120" s="103">
        <v>0.35799999999999998</v>
      </c>
      <c r="AB120" s="103">
        <v>0.35</v>
      </c>
      <c r="AC120" s="103">
        <v>0.33700000000000002</v>
      </c>
      <c r="AD120" s="103">
        <v>0.33500000000000002</v>
      </c>
      <c r="AE120" s="103">
        <v>0.32800000000000001</v>
      </c>
      <c r="AF120" s="103">
        <v>0.32100000000000001</v>
      </c>
      <c r="AG120" s="103">
        <v>0.312</v>
      </c>
      <c r="AH120" s="103">
        <v>0.315</v>
      </c>
      <c r="AI120" s="103">
        <v>0.311</v>
      </c>
      <c r="AJ120" s="103">
        <v>0.29399999999999998</v>
      </c>
      <c r="AK120" s="103">
        <v>0.30399999999999999</v>
      </c>
    </row>
    <row r="121" spans="1:37" ht="12.75" customHeight="1">
      <c r="A121" s="89">
        <v>115</v>
      </c>
      <c r="B121" s="89" t="s">
        <v>383</v>
      </c>
      <c r="C121" s="89" t="s">
        <v>382</v>
      </c>
      <c r="D121" s="89" t="s">
        <v>217</v>
      </c>
      <c r="E121" s="89"/>
      <c r="F121" s="89"/>
      <c r="G121" s="89" t="s">
        <v>80</v>
      </c>
      <c r="H121" s="89" t="s">
        <v>1197</v>
      </c>
      <c r="I121" s="105" t="s">
        <v>1436</v>
      </c>
      <c r="J121" s="105" t="s">
        <v>1436</v>
      </c>
      <c r="K121" s="105" t="s">
        <v>1436</v>
      </c>
      <c r="L121" s="103">
        <v>0.25900000000000001</v>
      </c>
      <c r="M121" s="103">
        <v>0.24</v>
      </c>
      <c r="N121" s="103">
        <v>0.25700000000000001</v>
      </c>
      <c r="O121" s="103">
        <v>0.253</v>
      </c>
      <c r="P121" s="103">
        <v>0.24</v>
      </c>
      <c r="Q121" s="103">
        <v>0.22600000000000001</v>
      </c>
      <c r="R121" s="103">
        <v>0.21299999999999999</v>
      </c>
      <c r="S121" s="103">
        <v>0.20699999999999999</v>
      </c>
      <c r="T121" s="103">
        <v>0.21</v>
      </c>
      <c r="U121" s="103">
        <v>0.21199999999999999</v>
      </c>
      <c r="V121" s="103">
        <v>0.19800000000000001</v>
      </c>
      <c r="W121" s="103">
        <v>0.193</v>
      </c>
      <c r="X121" s="103">
        <v>0.187</v>
      </c>
      <c r="Y121" s="103">
        <v>0.182</v>
      </c>
      <c r="Z121" s="103">
        <v>0.182</v>
      </c>
      <c r="AA121" s="103">
        <v>0.18099999999999999</v>
      </c>
      <c r="AB121" s="103">
        <v>0.17399999999999999</v>
      </c>
      <c r="AC121" s="103">
        <v>0.16500000000000001</v>
      </c>
      <c r="AD121" s="103">
        <v>0.154</v>
      </c>
      <c r="AE121" s="103">
        <v>0.158</v>
      </c>
      <c r="AF121" s="103">
        <v>0.16600000000000001</v>
      </c>
      <c r="AG121" s="103">
        <v>0.16300000000000001</v>
      </c>
      <c r="AH121" s="103">
        <v>0.154</v>
      </c>
      <c r="AI121" s="103">
        <v>0.153</v>
      </c>
      <c r="AJ121" s="103">
        <v>0.14499999999999999</v>
      </c>
      <c r="AK121" s="103">
        <v>0.14499999999999999</v>
      </c>
    </row>
    <row r="122" spans="1:37" ht="12.75" customHeight="1">
      <c r="A122" s="89">
        <v>116</v>
      </c>
      <c r="B122" s="89" t="s">
        <v>385</v>
      </c>
      <c r="C122" s="89" t="s">
        <v>384</v>
      </c>
      <c r="D122" s="89" t="s">
        <v>217</v>
      </c>
      <c r="E122" s="89"/>
      <c r="F122" s="89"/>
      <c r="G122" s="89" t="s">
        <v>80</v>
      </c>
      <c r="H122" s="89" t="s">
        <v>1198</v>
      </c>
      <c r="I122" s="105" t="s">
        <v>1436</v>
      </c>
      <c r="J122" s="105" t="s">
        <v>1436</v>
      </c>
      <c r="K122" s="105" t="s">
        <v>1436</v>
      </c>
      <c r="L122" s="103">
        <v>0.40699999999999997</v>
      </c>
      <c r="M122" s="103">
        <v>0.378</v>
      </c>
      <c r="N122" s="103">
        <v>0.373</v>
      </c>
      <c r="O122" s="103">
        <v>0.39900000000000002</v>
      </c>
      <c r="P122" s="103">
        <v>0.375</v>
      </c>
      <c r="Q122" s="103">
        <v>0.377</v>
      </c>
      <c r="R122" s="103">
        <v>0.36499999999999999</v>
      </c>
      <c r="S122" s="103">
        <v>0.35599999999999998</v>
      </c>
      <c r="T122" s="103">
        <v>0.33400000000000002</v>
      </c>
      <c r="U122" s="103">
        <v>0.312</v>
      </c>
      <c r="V122" s="103">
        <v>0.31</v>
      </c>
      <c r="W122" s="103">
        <v>0.309</v>
      </c>
      <c r="X122" s="103">
        <v>0.3</v>
      </c>
      <c r="Y122" s="103">
        <v>0.29699999999999999</v>
      </c>
      <c r="Z122" s="103">
        <v>0.28999999999999998</v>
      </c>
      <c r="AA122" s="103">
        <v>0.26800000000000002</v>
      </c>
      <c r="AB122" s="103">
        <v>0.248</v>
      </c>
      <c r="AC122" s="103">
        <v>0.247</v>
      </c>
      <c r="AD122" s="103">
        <v>0.23699999999999999</v>
      </c>
      <c r="AE122" s="103">
        <v>0.249</v>
      </c>
      <c r="AF122" s="103">
        <v>0.25900000000000001</v>
      </c>
      <c r="AG122" s="103">
        <v>0.26200000000000001</v>
      </c>
      <c r="AH122" s="103">
        <v>0.28699999999999998</v>
      </c>
      <c r="AI122" s="103">
        <v>0.28499999999999998</v>
      </c>
      <c r="AJ122" s="103">
        <v>0.27700000000000002</v>
      </c>
      <c r="AK122" s="103">
        <v>0.29399999999999998</v>
      </c>
    </row>
    <row r="123" spans="1:37" ht="12.75" customHeight="1">
      <c r="A123" s="89">
        <v>117</v>
      </c>
      <c r="B123" s="89" t="s">
        <v>387</v>
      </c>
      <c r="C123" s="89" t="s">
        <v>386</v>
      </c>
      <c r="D123" s="89" t="s">
        <v>217</v>
      </c>
      <c r="E123" s="89"/>
      <c r="F123" s="89"/>
      <c r="G123" s="89" t="s">
        <v>80</v>
      </c>
      <c r="H123" s="89" t="s">
        <v>1199</v>
      </c>
      <c r="I123" s="105" t="s">
        <v>1436</v>
      </c>
      <c r="J123" s="105" t="s">
        <v>1436</v>
      </c>
      <c r="K123" s="105" t="s">
        <v>1436</v>
      </c>
      <c r="L123" s="103">
        <v>1.32</v>
      </c>
      <c r="M123" s="103">
        <v>1.2949999999999999</v>
      </c>
      <c r="N123" s="103">
        <v>1.268</v>
      </c>
      <c r="O123" s="103">
        <v>1.321</v>
      </c>
      <c r="P123" s="103">
        <v>1.0920000000000001</v>
      </c>
      <c r="Q123" s="103">
        <v>1.083</v>
      </c>
      <c r="R123" s="103">
        <v>1.0529999999999999</v>
      </c>
      <c r="S123" s="103">
        <v>1.0660000000000001</v>
      </c>
      <c r="T123" s="103">
        <v>1.03</v>
      </c>
      <c r="U123" s="103">
        <v>1.0349999999999999</v>
      </c>
      <c r="V123" s="103">
        <v>1.0089999999999999</v>
      </c>
      <c r="W123" s="103">
        <v>1.0169999999999999</v>
      </c>
      <c r="X123" s="103">
        <v>0.98899999999999999</v>
      </c>
      <c r="Y123" s="103">
        <v>1.0269999999999999</v>
      </c>
      <c r="Z123" s="103">
        <v>1.012</v>
      </c>
      <c r="AA123" s="103">
        <v>1.0209999999999999</v>
      </c>
      <c r="AB123" s="103">
        <v>1.0609999999999999</v>
      </c>
      <c r="AC123" s="103">
        <v>1.0840000000000001</v>
      </c>
      <c r="AD123" s="103">
        <v>1.0680000000000001</v>
      </c>
      <c r="AE123" s="103">
        <v>1.125</v>
      </c>
      <c r="AF123" s="103">
        <v>1.202</v>
      </c>
      <c r="AG123" s="103">
        <v>1.3180000000000001</v>
      </c>
      <c r="AH123" s="103">
        <v>1.4350000000000001</v>
      </c>
      <c r="AI123" s="103">
        <v>1.4510000000000001</v>
      </c>
      <c r="AJ123" s="103">
        <v>1.5049999999999999</v>
      </c>
      <c r="AK123" s="103">
        <v>1.524</v>
      </c>
    </row>
    <row r="124" spans="1:37" ht="12.75" customHeight="1">
      <c r="A124" s="89">
        <v>118</v>
      </c>
      <c r="B124" s="89" t="s">
        <v>389</v>
      </c>
      <c r="C124" s="89" t="s">
        <v>388</v>
      </c>
      <c r="D124" s="89" t="s">
        <v>217</v>
      </c>
      <c r="E124" s="89"/>
      <c r="F124" s="89"/>
      <c r="G124" s="89" t="s">
        <v>80</v>
      </c>
      <c r="H124" s="89" t="s">
        <v>1200</v>
      </c>
      <c r="I124" s="105" t="s">
        <v>1436</v>
      </c>
      <c r="J124" s="105" t="s">
        <v>1436</v>
      </c>
      <c r="K124" s="105" t="s">
        <v>1436</v>
      </c>
      <c r="L124" s="103">
        <v>0.16500000000000001</v>
      </c>
      <c r="M124" s="103">
        <v>0.159</v>
      </c>
      <c r="N124" s="103">
        <v>0.156</v>
      </c>
      <c r="O124" s="103">
        <v>0.153</v>
      </c>
      <c r="P124" s="103">
        <v>0.13500000000000001</v>
      </c>
      <c r="Q124" s="103">
        <v>0.128</v>
      </c>
      <c r="R124" s="103">
        <v>0.123</v>
      </c>
      <c r="S124" s="103">
        <v>0.128</v>
      </c>
      <c r="T124" s="103">
        <v>0.127</v>
      </c>
      <c r="U124" s="103">
        <v>0.11899999999999999</v>
      </c>
      <c r="V124" s="103">
        <v>0.121</v>
      </c>
      <c r="W124" s="103">
        <v>0.11799999999999999</v>
      </c>
      <c r="X124" s="103">
        <v>0.11799999999999999</v>
      </c>
      <c r="Y124" s="103">
        <v>0.113</v>
      </c>
      <c r="Z124" s="103">
        <v>0.104</v>
      </c>
      <c r="AA124" s="103">
        <v>0.10299999999999999</v>
      </c>
      <c r="AB124" s="103">
        <v>9.8000000000000004E-2</v>
      </c>
      <c r="AC124" s="103">
        <v>9.1999999999999998E-2</v>
      </c>
      <c r="AD124" s="103">
        <v>8.6999999999999994E-2</v>
      </c>
      <c r="AE124" s="103">
        <v>0.09</v>
      </c>
      <c r="AF124" s="103">
        <v>8.5000000000000006E-2</v>
      </c>
      <c r="AG124" s="103">
        <v>8.1000000000000003E-2</v>
      </c>
      <c r="AH124" s="103">
        <v>7.4999999999999997E-2</v>
      </c>
      <c r="AI124" s="103">
        <v>7.6999999999999999E-2</v>
      </c>
      <c r="AJ124" s="103">
        <v>6.3E-2</v>
      </c>
      <c r="AK124" s="103">
        <v>5.8000000000000003E-2</v>
      </c>
    </row>
    <row r="125" spans="1:37" ht="12.75" customHeight="1">
      <c r="A125" s="89">
        <v>119</v>
      </c>
      <c r="B125" s="89" t="s">
        <v>391</v>
      </c>
      <c r="C125" s="89" t="s">
        <v>390</v>
      </c>
      <c r="D125" s="89" t="s">
        <v>217</v>
      </c>
      <c r="E125" s="89"/>
      <c r="F125" s="89"/>
      <c r="G125" s="89" t="s">
        <v>80</v>
      </c>
      <c r="H125" s="89" t="s">
        <v>392</v>
      </c>
      <c r="I125" s="105" t="s">
        <v>1436</v>
      </c>
      <c r="J125" s="105" t="s">
        <v>1436</v>
      </c>
      <c r="K125" s="105" t="s">
        <v>1436</v>
      </c>
      <c r="L125" s="103">
        <v>4.9669999999999996</v>
      </c>
      <c r="M125" s="103">
        <v>4.7619999999999996</v>
      </c>
      <c r="N125" s="103">
        <v>4.7930000000000001</v>
      </c>
      <c r="O125" s="103">
        <v>4.899</v>
      </c>
      <c r="P125" s="103">
        <v>4.7439999999999998</v>
      </c>
      <c r="Q125" s="103">
        <v>4.5209999999999999</v>
      </c>
      <c r="R125" s="103">
        <v>4.2990000000000004</v>
      </c>
      <c r="S125" s="103">
        <v>4.0919999999999996</v>
      </c>
      <c r="T125" s="103">
        <v>4.0090000000000003</v>
      </c>
      <c r="U125" s="103">
        <v>3.9239999999999999</v>
      </c>
      <c r="V125" s="103">
        <v>3.8359999999999999</v>
      </c>
      <c r="W125" s="103">
        <v>3.8</v>
      </c>
      <c r="X125" s="103">
        <v>3.77</v>
      </c>
      <c r="Y125" s="103">
        <v>3.7050000000000001</v>
      </c>
      <c r="Z125" s="103">
        <v>3.5720000000000001</v>
      </c>
      <c r="AA125" s="103">
        <v>3.4969999999999999</v>
      </c>
      <c r="AB125" s="103">
        <v>3.4089999999999998</v>
      </c>
      <c r="AC125" s="103">
        <v>3.3170000000000002</v>
      </c>
      <c r="AD125" s="103">
        <v>3.2879999999999998</v>
      </c>
      <c r="AE125" s="103">
        <v>3.1920000000000002</v>
      </c>
      <c r="AF125" s="103">
        <v>3.1520000000000001</v>
      </c>
      <c r="AG125" s="103">
        <v>3.0470000000000002</v>
      </c>
      <c r="AH125" s="103">
        <v>2.9140000000000001</v>
      </c>
      <c r="AI125" s="103">
        <v>2.8180000000000001</v>
      </c>
      <c r="AJ125" s="103">
        <v>2.734</v>
      </c>
      <c r="AK125" s="103">
        <v>2.6419999999999999</v>
      </c>
    </row>
    <row r="126" spans="1:37" ht="12.75" customHeight="1">
      <c r="A126" s="89">
        <v>120</v>
      </c>
      <c r="B126" s="89" t="s">
        <v>394</v>
      </c>
      <c r="C126" s="89" t="s">
        <v>393</v>
      </c>
      <c r="D126" s="89" t="s">
        <v>217</v>
      </c>
      <c r="E126" s="89"/>
      <c r="F126" s="89"/>
      <c r="G126" s="89" t="s">
        <v>80</v>
      </c>
      <c r="H126" s="89" t="s">
        <v>395</v>
      </c>
      <c r="I126" s="105" t="s">
        <v>1436</v>
      </c>
      <c r="J126" s="105" t="s">
        <v>1436</v>
      </c>
      <c r="K126" s="105" t="s">
        <v>1436</v>
      </c>
      <c r="L126" s="103">
        <v>0.998</v>
      </c>
      <c r="M126" s="103">
        <v>0.95399999999999996</v>
      </c>
      <c r="N126" s="103">
        <v>0.98799999999999999</v>
      </c>
      <c r="O126" s="103">
        <v>0.999</v>
      </c>
      <c r="P126" s="103">
        <v>0.94799999999999995</v>
      </c>
      <c r="Q126" s="103">
        <v>0.92300000000000004</v>
      </c>
      <c r="R126" s="103">
        <v>0.89400000000000002</v>
      </c>
      <c r="S126" s="103">
        <v>0.86799999999999999</v>
      </c>
      <c r="T126" s="103">
        <v>0.83899999999999997</v>
      </c>
      <c r="U126" s="103">
        <v>0.84299999999999997</v>
      </c>
      <c r="V126" s="103">
        <v>0.80200000000000005</v>
      </c>
      <c r="W126" s="103">
        <v>0.78800000000000003</v>
      </c>
      <c r="X126" s="103">
        <v>0.79300000000000004</v>
      </c>
      <c r="Y126" s="103">
        <v>0.78400000000000003</v>
      </c>
      <c r="Z126" s="103">
        <v>0.75700000000000001</v>
      </c>
      <c r="AA126" s="103">
        <v>0.749</v>
      </c>
      <c r="AB126" s="103">
        <v>0.74399999999999999</v>
      </c>
      <c r="AC126" s="103">
        <v>0.747</v>
      </c>
      <c r="AD126" s="103">
        <v>0.73399999999999999</v>
      </c>
      <c r="AE126" s="103">
        <v>0.73599999999999999</v>
      </c>
      <c r="AF126" s="103">
        <v>0.72199999999999998</v>
      </c>
      <c r="AG126" s="103">
        <v>0.71899999999999997</v>
      </c>
      <c r="AH126" s="103">
        <v>0.70299999999999996</v>
      </c>
      <c r="AI126" s="103">
        <v>0.70299999999999996</v>
      </c>
      <c r="AJ126" s="103">
        <v>0.69</v>
      </c>
      <c r="AK126" s="103">
        <v>0.63400000000000001</v>
      </c>
    </row>
    <row r="127" spans="1:37" ht="12.75" customHeight="1">
      <c r="A127" s="89">
        <v>121</v>
      </c>
      <c r="B127" s="89" t="s">
        <v>397</v>
      </c>
      <c r="C127" s="89" t="s">
        <v>396</v>
      </c>
      <c r="D127" s="89" t="s">
        <v>217</v>
      </c>
      <c r="E127" s="89"/>
      <c r="F127" s="89"/>
      <c r="G127" s="89" t="s">
        <v>80</v>
      </c>
      <c r="H127" s="89" t="s">
        <v>398</v>
      </c>
      <c r="I127" s="105" t="s">
        <v>1436</v>
      </c>
      <c r="J127" s="105" t="s">
        <v>1436</v>
      </c>
      <c r="K127" s="105" t="s">
        <v>1436</v>
      </c>
      <c r="L127" s="103">
        <v>1.018</v>
      </c>
      <c r="M127" s="103">
        <v>0.998</v>
      </c>
      <c r="N127" s="103">
        <v>0.99199999999999999</v>
      </c>
      <c r="O127" s="103">
        <v>0.99099999999999999</v>
      </c>
      <c r="P127" s="103">
        <v>0.89500000000000002</v>
      </c>
      <c r="Q127" s="103">
        <v>0.84799999999999998</v>
      </c>
      <c r="R127" s="103">
        <v>0.80300000000000005</v>
      </c>
      <c r="S127" s="103">
        <v>0.76300000000000001</v>
      </c>
      <c r="T127" s="103">
        <v>0.747</v>
      </c>
      <c r="U127" s="103">
        <v>0.72799999999999998</v>
      </c>
      <c r="V127" s="103">
        <v>0.69399999999999995</v>
      </c>
      <c r="W127" s="103">
        <v>0.68600000000000005</v>
      </c>
      <c r="X127" s="103">
        <v>0.68100000000000005</v>
      </c>
      <c r="Y127" s="103">
        <v>0.66</v>
      </c>
      <c r="Z127" s="103">
        <v>0.63700000000000001</v>
      </c>
      <c r="AA127" s="103">
        <v>0.61499999999999999</v>
      </c>
      <c r="AB127" s="103">
        <v>0.59899999999999998</v>
      </c>
      <c r="AC127" s="103">
        <v>0.58599999999999997</v>
      </c>
      <c r="AD127" s="103">
        <v>0.55100000000000005</v>
      </c>
      <c r="AE127" s="103">
        <v>0.53500000000000003</v>
      </c>
      <c r="AF127" s="103">
        <v>0.53600000000000003</v>
      </c>
      <c r="AG127" s="103">
        <v>0.51700000000000002</v>
      </c>
      <c r="AH127" s="103">
        <v>0.51100000000000001</v>
      </c>
      <c r="AI127" s="103">
        <v>0.495</v>
      </c>
      <c r="AJ127" s="103">
        <v>0.47699999999999998</v>
      </c>
      <c r="AK127" s="103">
        <v>0.44500000000000001</v>
      </c>
    </row>
    <row r="128" spans="1:37" ht="12.75" customHeight="1">
      <c r="A128" s="89">
        <v>122</v>
      </c>
      <c r="B128" s="89" t="s">
        <v>400</v>
      </c>
      <c r="C128" s="89" t="s">
        <v>399</v>
      </c>
      <c r="D128" s="89" t="s">
        <v>217</v>
      </c>
      <c r="E128" s="89"/>
      <c r="F128" s="89"/>
      <c r="G128" s="89" t="s">
        <v>80</v>
      </c>
      <c r="H128" s="89" t="s">
        <v>401</v>
      </c>
      <c r="I128" s="105" t="s">
        <v>1436</v>
      </c>
      <c r="J128" s="105" t="s">
        <v>1436</v>
      </c>
      <c r="K128" s="105" t="s">
        <v>1436</v>
      </c>
      <c r="L128" s="103">
        <v>1.548</v>
      </c>
      <c r="M128" s="103">
        <v>1.45</v>
      </c>
      <c r="N128" s="103">
        <v>1.4490000000000001</v>
      </c>
      <c r="O128" s="103">
        <v>1.4319999999999999</v>
      </c>
      <c r="P128" s="103">
        <v>1.3959999999999999</v>
      </c>
      <c r="Q128" s="103">
        <v>1.377</v>
      </c>
      <c r="R128" s="103">
        <v>1.3080000000000001</v>
      </c>
      <c r="S128" s="103">
        <v>1.212</v>
      </c>
      <c r="T128" s="103">
        <v>1.161</v>
      </c>
      <c r="U128" s="103">
        <v>1.101</v>
      </c>
      <c r="V128" s="103">
        <v>1.087</v>
      </c>
      <c r="W128" s="103">
        <v>1.081</v>
      </c>
      <c r="X128" s="103">
        <v>1.075</v>
      </c>
      <c r="Y128" s="103">
        <v>1.069</v>
      </c>
      <c r="Z128" s="103">
        <v>1.0409999999999999</v>
      </c>
      <c r="AA128" s="103">
        <v>1.032</v>
      </c>
      <c r="AB128" s="103">
        <v>1.0029999999999999</v>
      </c>
      <c r="AC128" s="103">
        <v>0.997</v>
      </c>
      <c r="AD128" s="103">
        <v>0.98799999999999999</v>
      </c>
      <c r="AE128" s="103">
        <v>0.96699999999999997</v>
      </c>
      <c r="AF128" s="103">
        <v>0.95099999999999996</v>
      </c>
      <c r="AG128" s="103">
        <v>0.94399999999999995</v>
      </c>
      <c r="AH128" s="103">
        <v>0.95799999999999996</v>
      </c>
      <c r="AI128" s="103">
        <v>0.93200000000000005</v>
      </c>
      <c r="AJ128" s="103">
        <v>0.89200000000000002</v>
      </c>
      <c r="AK128" s="103">
        <v>0.83699999999999997</v>
      </c>
    </row>
    <row r="129" spans="1:37" ht="12.75" customHeight="1">
      <c r="A129" s="89">
        <v>123</v>
      </c>
      <c r="B129" s="89" t="s">
        <v>403</v>
      </c>
      <c r="C129" s="89" t="s">
        <v>402</v>
      </c>
      <c r="D129" s="89" t="s">
        <v>217</v>
      </c>
      <c r="E129" s="89"/>
      <c r="F129" s="89"/>
      <c r="G129" s="89" t="s">
        <v>80</v>
      </c>
      <c r="H129" s="89" t="s">
        <v>1201</v>
      </c>
      <c r="I129" s="105" t="s">
        <v>1436</v>
      </c>
      <c r="J129" s="105" t="s">
        <v>1436</v>
      </c>
      <c r="K129" s="105" t="s">
        <v>1436</v>
      </c>
      <c r="L129" s="103">
        <v>3.7690000000000001</v>
      </c>
      <c r="M129" s="103">
        <v>3.5979999999999999</v>
      </c>
      <c r="N129" s="103">
        <v>3.5880000000000001</v>
      </c>
      <c r="O129" s="103">
        <v>3.669</v>
      </c>
      <c r="P129" s="103">
        <v>3.4830000000000001</v>
      </c>
      <c r="Q129" s="103">
        <v>3.3530000000000002</v>
      </c>
      <c r="R129" s="103">
        <v>3.1890000000000001</v>
      </c>
      <c r="S129" s="103">
        <v>3.0449999999999999</v>
      </c>
      <c r="T129" s="103">
        <v>2.97</v>
      </c>
      <c r="U129" s="103">
        <v>2.9009999999999998</v>
      </c>
      <c r="V129" s="103">
        <v>2.8730000000000002</v>
      </c>
      <c r="W129" s="103">
        <v>2.835</v>
      </c>
      <c r="X129" s="103">
        <v>2.7879999999999998</v>
      </c>
      <c r="Y129" s="103">
        <v>2.7480000000000002</v>
      </c>
      <c r="Z129" s="103">
        <v>2.6749999999999998</v>
      </c>
      <c r="AA129" s="103">
        <v>2.5960000000000001</v>
      </c>
      <c r="AB129" s="103">
        <v>2.5190000000000001</v>
      </c>
      <c r="AC129" s="103">
        <v>2.4550000000000001</v>
      </c>
      <c r="AD129" s="103">
        <v>2.3580000000000001</v>
      </c>
      <c r="AE129" s="103">
        <v>2.2690000000000001</v>
      </c>
      <c r="AF129" s="103">
        <v>2.218</v>
      </c>
      <c r="AG129" s="103">
        <v>2.1880000000000002</v>
      </c>
      <c r="AH129" s="103">
        <v>2.1779999999999999</v>
      </c>
      <c r="AI129" s="103">
        <v>2.0939999999999999</v>
      </c>
      <c r="AJ129" s="103">
        <v>2.0019999999999998</v>
      </c>
      <c r="AK129" s="103">
        <v>1.921</v>
      </c>
    </row>
    <row r="130" spans="1:37" ht="12.75" customHeight="1">
      <c r="A130" s="89">
        <v>124</v>
      </c>
      <c r="B130" s="89" t="s">
        <v>405</v>
      </c>
      <c r="C130" s="89" t="s">
        <v>404</v>
      </c>
      <c r="D130" s="89" t="s">
        <v>217</v>
      </c>
      <c r="E130" s="89"/>
      <c r="F130" s="89"/>
      <c r="G130" s="89" t="s">
        <v>80</v>
      </c>
      <c r="H130" s="89" t="s">
        <v>406</v>
      </c>
      <c r="I130" s="105" t="s">
        <v>1436</v>
      </c>
      <c r="J130" s="105" t="s">
        <v>1436</v>
      </c>
      <c r="K130" s="105" t="s">
        <v>1436</v>
      </c>
      <c r="L130" s="103">
        <v>2.38</v>
      </c>
      <c r="M130" s="103">
        <v>2.2650000000000001</v>
      </c>
      <c r="N130" s="103">
        <v>2.2850000000000001</v>
      </c>
      <c r="O130" s="103">
        <v>2.2890000000000001</v>
      </c>
      <c r="P130" s="103">
        <v>2.298</v>
      </c>
      <c r="Q130" s="103">
        <v>2.2080000000000002</v>
      </c>
      <c r="R130" s="103">
        <v>2.097</v>
      </c>
      <c r="S130" s="103">
        <v>1.996</v>
      </c>
      <c r="T130" s="103">
        <v>1.9630000000000001</v>
      </c>
      <c r="U130" s="103">
        <v>1.91</v>
      </c>
      <c r="V130" s="103">
        <v>1.825</v>
      </c>
      <c r="W130" s="103">
        <v>1.7969999999999999</v>
      </c>
      <c r="X130" s="103">
        <v>1.762</v>
      </c>
      <c r="Y130" s="103">
        <v>1.7030000000000001</v>
      </c>
      <c r="Z130" s="103">
        <v>1.6080000000000001</v>
      </c>
      <c r="AA130" s="103">
        <v>1.54</v>
      </c>
      <c r="AB130" s="103">
        <v>1.4890000000000001</v>
      </c>
      <c r="AC130" s="103">
        <v>1.448</v>
      </c>
      <c r="AD130" s="103">
        <v>1.369</v>
      </c>
      <c r="AE130" s="103">
        <v>1.341</v>
      </c>
      <c r="AF130" s="103">
        <v>1.304</v>
      </c>
      <c r="AG130" s="103">
        <v>1.306</v>
      </c>
      <c r="AH130" s="103">
        <v>1.306</v>
      </c>
      <c r="AI130" s="103">
        <v>1.264</v>
      </c>
      <c r="AJ130" s="103">
        <v>1.2170000000000001</v>
      </c>
      <c r="AK130" s="103">
        <v>1.171</v>
      </c>
    </row>
    <row r="131" spans="1:37" ht="12.75" customHeight="1">
      <c r="A131" s="89">
        <v>125</v>
      </c>
      <c r="B131" s="89" t="s">
        <v>408</v>
      </c>
      <c r="C131" s="89" t="s">
        <v>407</v>
      </c>
      <c r="D131" s="89" t="s">
        <v>217</v>
      </c>
      <c r="E131" s="89"/>
      <c r="F131" s="89"/>
      <c r="G131" s="89" t="s">
        <v>80</v>
      </c>
      <c r="H131" s="89" t="s">
        <v>1202</v>
      </c>
      <c r="I131" s="105" t="s">
        <v>1436</v>
      </c>
      <c r="J131" s="105" t="s">
        <v>1436</v>
      </c>
      <c r="K131" s="105" t="s">
        <v>1436</v>
      </c>
      <c r="L131" s="103">
        <v>2.3330000000000002</v>
      </c>
      <c r="M131" s="103">
        <v>2.2410000000000001</v>
      </c>
      <c r="N131" s="103">
        <v>2.2290000000000001</v>
      </c>
      <c r="O131" s="103">
        <v>2.2930000000000001</v>
      </c>
      <c r="P131" s="103">
        <v>2.1509999999999998</v>
      </c>
      <c r="Q131" s="103">
        <v>2.0569999999999999</v>
      </c>
      <c r="R131" s="103">
        <v>1.97</v>
      </c>
      <c r="S131" s="103">
        <v>1.881</v>
      </c>
      <c r="T131" s="103">
        <v>1.853</v>
      </c>
      <c r="U131" s="103">
        <v>1.8049999999999999</v>
      </c>
      <c r="V131" s="103">
        <v>1.7649999999999999</v>
      </c>
      <c r="W131" s="103">
        <v>1.736</v>
      </c>
      <c r="X131" s="103">
        <v>1.704</v>
      </c>
      <c r="Y131" s="103">
        <v>1.6259999999999999</v>
      </c>
      <c r="Z131" s="103">
        <v>1.5329999999999999</v>
      </c>
      <c r="AA131" s="103">
        <v>1.4890000000000001</v>
      </c>
      <c r="AB131" s="103">
        <v>1.4119999999999999</v>
      </c>
      <c r="AC131" s="103">
        <v>1.355</v>
      </c>
      <c r="AD131" s="103">
        <v>1.3169999999999999</v>
      </c>
      <c r="AE131" s="103">
        <v>1.288</v>
      </c>
      <c r="AF131" s="103">
        <v>1.256</v>
      </c>
      <c r="AG131" s="103">
        <v>1.2410000000000001</v>
      </c>
      <c r="AH131" s="103">
        <v>1.1930000000000001</v>
      </c>
      <c r="AI131" s="103">
        <v>1.143</v>
      </c>
      <c r="AJ131" s="103">
        <v>1.0920000000000001</v>
      </c>
      <c r="AK131" s="103">
        <v>1.03</v>
      </c>
    </row>
    <row r="132" spans="1:37" ht="12.75" customHeight="1">
      <c r="A132" s="89">
        <v>126</v>
      </c>
      <c r="B132" s="89" t="s">
        <v>445</v>
      </c>
      <c r="C132" s="89" t="s">
        <v>444</v>
      </c>
      <c r="D132" s="89" t="s">
        <v>217</v>
      </c>
      <c r="E132" s="89"/>
      <c r="F132" s="89" t="s">
        <v>118</v>
      </c>
      <c r="G132" s="89"/>
      <c r="H132" s="89" t="s">
        <v>1203</v>
      </c>
      <c r="I132" s="105" t="s">
        <v>1436</v>
      </c>
      <c r="J132" s="105" t="s">
        <v>1436</v>
      </c>
      <c r="K132" s="105" t="s">
        <v>1436</v>
      </c>
      <c r="L132" s="103">
        <v>15.992000000000001</v>
      </c>
      <c r="M132" s="103">
        <v>15.420999999999999</v>
      </c>
      <c r="N132" s="103">
        <v>15.702999999999999</v>
      </c>
      <c r="O132" s="103">
        <v>15.919</v>
      </c>
      <c r="P132" s="103">
        <v>17.152999999999999</v>
      </c>
      <c r="Q132" s="103">
        <v>16.63</v>
      </c>
      <c r="R132" s="103">
        <v>15.872999999999999</v>
      </c>
      <c r="S132" s="103">
        <v>15.249000000000001</v>
      </c>
      <c r="T132" s="103">
        <v>14.893000000000001</v>
      </c>
      <c r="U132" s="103">
        <v>14.538</v>
      </c>
      <c r="V132" s="103">
        <v>14.023</v>
      </c>
      <c r="W132" s="103">
        <v>13.848000000000001</v>
      </c>
      <c r="X132" s="103">
        <v>13.581</v>
      </c>
      <c r="Y132" s="103">
        <v>13.608000000000001</v>
      </c>
      <c r="Z132" s="103">
        <v>13.282999999999999</v>
      </c>
      <c r="AA132" s="103">
        <v>13.129</v>
      </c>
      <c r="AB132" s="103">
        <v>12.709</v>
      </c>
      <c r="AC132" s="103">
        <v>12.439</v>
      </c>
      <c r="AD132" s="103">
        <v>12.31</v>
      </c>
      <c r="AE132" s="103">
        <v>12.194000000000001</v>
      </c>
      <c r="AF132" s="103">
        <v>12.019</v>
      </c>
      <c r="AG132" s="103">
        <v>11.927</v>
      </c>
      <c r="AH132" s="103">
        <v>11.819000000000001</v>
      </c>
      <c r="AI132" s="103">
        <v>11.483000000000001</v>
      </c>
      <c r="AJ132" s="103">
        <v>11.151999999999999</v>
      </c>
      <c r="AK132" s="103">
        <v>10.653</v>
      </c>
    </row>
    <row r="133" spans="1:37" ht="12.75" customHeight="1">
      <c r="A133" s="89">
        <v>127</v>
      </c>
      <c r="B133" s="89" t="s">
        <v>412</v>
      </c>
      <c r="C133" s="89" t="s">
        <v>411</v>
      </c>
      <c r="D133" s="89" t="s">
        <v>217</v>
      </c>
      <c r="E133" s="89"/>
      <c r="F133" s="89"/>
      <c r="G133" s="89" t="s">
        <v>80</v>
      </c>
      <c r="H133" s="89" t="s">
        <v>1204</v>
      </c>
      <c r="I133" s="105" t="s">
        <v>1436</v>
      </c>
      <c r="J133" s="105" t="s">
        <v>1436</v>
      </c>
      <c r="K133" s="105" t="s">
        <v>1436</v>
      </c>
      <c r="L133" s="103">
        <v>0.121</v>
      </c>
      <c r="M133" s="103">
        <v>0.111</v>
      </c>
      <c r="N133" s="103">
        <v>0.114</v>
      </c>
      <c r="O133" s="103">
        <v>0.115</v>
      </c>
      <c r="P133" s="103">
        <v>0.11799999999999999</v>
      </c>
      <c r="Q133" s="103">
        <v>0.113</v>
      </c>
      <c r="R133" s="103">
        <v>0.107</v>
      </c>
      <c r="S133" s="103">
        <v>0.108</v>
      </c>
      <c r="T133" s="103">
        <v>0.109</v>
      </c>
      <c r="U133" s="103">
        <v>0.10100000000000001</v>
      </c>
      <c r="V133" s="103">
        <v>9.1999999999999998E-2</v>
      </c>
      <c r="W133" s="103">
        <v>9.6000000000000002E-2</v>
      </c>
      <c r="X133" s="103">
        <v>9.9000000000000005E-2</v>
      </c>
      <c r="Y133" s="103">
        <v>9.9000000000000005E-2</v>
      </c>
      <c r="Z133" s="103">
        <v>9.9000000000000005E-2</v>
      </c>
      <c r="AA133" s="103">
        <v>0.1</v>
      </c>
      <c r="AB133" s="103">
        <v>0.1</v>
      </c>
      <c r="AC133" s="103">
        <v>0.114</v>
      </c>
      <c r="AD133" s="103">
        <v>0.11700000000000001</v>
      </c>
      <c r="AE133" s="103">
        <v>0.11</v>
      </c>
      <c r="AF133" s="103">
        <v>8.4000000000000005E-2</v>
      </c>
      <c r="AG133" s="103">
        <v>7.3999999999999996E-2</v>
      </c>
      <c r="AH133" s="103">
        <v>6.7000000000000004E-2</v>
      </c>
      <c r="AI133" s="103">
        <v>6.7000000000000004E-2</v>
      </c>
      <c r="AJ133" s="103">
        <v>7.1999999999999995E-2</v>
      </c>
      <c r="AK133" s="103">
        <v>7.0000000000000007E-2</v>
      </c>
    </row>
    <row r="134" spans="1:37" ht="12.75" customHeight="1">
      <c r="A134" s="89">
        <v>128</v>
      </c>
      <c r="B134" s="89" t="s">
        <v>414</v>
      </c>
      <c r="C134" s="89" t="s">
        <v>413</v>
      </c>
      <c r="D134" s="89" t="s">
        <v>217</v>
      </c>
      <c r="E134" s="89"/>
      <c r="F134" s="89"/>
      <c r="G134" s="89" t="s">
        <v>80</v>
      </c>
      <c r="H134" s="89" t="s">
        <v>1205</v>
      </c>
      <c r="I134" s="105" t="s">
        <v>1436</v>
      </c>
      <c r="J134" s="105" t="s">
        <v>1436</v>
      </c>
      <c r="K134" s="105" t="s">
        <v>1436</v>
      </c>
      <c r="L134" s="103">
        <v>0.126</v>
      </c>
      <c r="M134" s="103">
        <v>0.126</v>
      </c>
      <c r="N134" s="103">
        <v>0.125</v>
      </c>
      <c r="O134" s="103">
        <v>0.127</v>
      </c>
      <c r="P134" s="103">
        <v>0.1</v>
      </c>
      <c r="Q134" s="103">
        <v>8.7999999999999995E-2</v>
      </c>
      <c r="R134" s="103">
        <v>8.4000000000000005E-2</v>
      </c>
      <c r="S134" s="103">
        <v>3.7999999999999999E-2</v>
      </c>
      <c r="T134" s="103">
        <v>3.4000000000000002E-2</v>
      </c>
      <c r="U134" s="103">
        <v>2.8000000000000001E-2</v>
      </c>
      <c r="V134" s="103">
        <v>4.2999999999999997E-2</v>
      </c>
      <c r="W134" s="103">
        <v>4.3999999999999997E-2</v>
      </c>
      <c r="X134" s="103">
        <v>4.2999999999999997E-2</v>
      </c>
      <c r="Y134" s="103">
        <v>5.1999999999999998E-2</v>
      </c>
      <c r="Z134" s="103">
        <v>5.0999999999999997E-2</v>
      </c>
      <c r="AA134" s="103">
        <v>5.2999999999999999E-2</v>
      </c>
      <c r="AB134" s="103">
        <v>4.9000000000000002E-2</v>
      </c>
      <c r="AC134" s="103">
        <v>5.0999999999999997E-2</v>
      </c>
      <c r="AD134" s="103">
        <v>4.7E-2</v>
      </c>
      <c r="AE134" s="103">
        <v>4.3999999999999997E-2</v>
      </c>
      <c r="AF134" s="103">
        <v>4.4999999999999998E-2</v>
      </c>
      <c r="AG134" s="103">
        <v>4.9000000000000002E-2</v>
      </c>
      <c r="AH134" s="103">
        <v>4.5999999999999999E-2</v>
      </c>
      <c r="AI134" s="103">
        <v>4.9000000000000002E-2</v>
      </c>
      <c r="AJ134" s="103">
        <v>4.2999999999999997E-2</v>
      </c>
      <c r="AK134" s="103">
        <v>3.5999999999999997E-2</v>
      </c>
    </row>
    <row r="135" spans="1:37" ht="12.75" customHeight="1">
      <c r="A135" s="89">
        <v>129</v>
      </c>
      <c r="B135" s="89" t="s">
        <v>416</v>
      </c>
      <c r="C135" s="89" t="s">
        <v>415</v>
      </c>
      <c r="D135" s="89" t="s">
        <v>217</v>
      </c>
      <c r="E135" s="89"/>
      <c r="F135" s="89"/>
      <c r="G135" s="89" t="s">
        <v>80</v>
      </c>
      <c r="H135" s="89" t="s">
        <v>1206</v>
      </c>
      <c r="I135" s="105" t="s">
        <v>1436</v>
      </c>
      <c r="J135" s="105" t="s">
        <v>1436</v>
      </c>
      <c r="K135" s="105" t="s">
        <v>1436</v>
      </c>
      <c r="L135" s="103">
        <v>0.43099999999999999</v>
      </c>
      <c r="M135" s="103">
        <v>0.46500000000000002</v>
      </c>
      <c r="N135" s="103">
        <v>0.53300000000000003</v>
      </c>
      <c r="O135" s="103">
        <v>0.49</v>
      </c>
      <c r="P135" s="103">
        <v>0.47699999999999998</v>
      </c>
      <c r="Q135" s="103">
        <v>0.45600000000000002</v>
      </c>
      <c r="R135" s="103">
        <v>0.44</v>
      </c>
      <c r="S135" s="103">
        <v>0.40799999999999997</v>
      </c>
      <c r="T135" s="103">
        <v>0.41199999999999998</v>
      </c>
      <c r="U135" s="103">
        <v>0.45</v>
      </c>
      <c r="V135" s="103">
        <v>0.45900000000000002</v>
      </c>
      <c r="W135" s="103">
        <v>0.39800000000000002</v>
      </c>
      <c r="X135" s="103">
        <v>0.378</v>
      </c>
      <c r="Y135" s="103">
        <v>0.377</v>
      </c>
      <c r="Z135" s="103">
        <v>0.38400000000000001</v>
      </c>
      <c r="AA135" s="103">
        <v>0.38800000000000001</v>
      </c>
      <c r="AB135" s="103">
        <v>0.38200000000000001</v>
      </c>
      <c r="AC135" s="103">
        <v>0.373</v>
      </c>
      <c r="AD135" s="103">
        <v>0.38600000000000001</v>
      </c>
      <c r="AE135" s="103">
        <v>0.36699999999999999</v>
      </c>
      <c r="AF135" s="103">
        <v>0.36799999999999999</v>
      </c>
      <c r="AG135" s="103">
        <v>0.37</v>
      </c>
      <c r="AH135" s="103">
        <v>0.39800000000000002</v>
      </c>
      <c r="AI135" s="103">
        <v>0.36199999999999999</v>
      </c>
      <c r="AJ135" s="103">
        <v>0.35599999999999998</v>
      </c>
      <c r="AK135" s="103">
        <v>0.32400000000000001</v>
      </c>
    </row>
    <row r="136" spans="1:37" ht="12.75" customHeight="1">
      <c r="A136" s="89">
        <v>130</v>
      </c>
      <c r="B136" s="89" t="s">
        <v>418</v>
      </c>
      <c r="C136" s="89" t="s">
        <v>417</v>
      </c>
      <c r="D136" s="89" t="s">
        <v>217</v>
      </c>
      <c r="E136" s="89"/>
      <c r="F136" s="89"/>
      <c r="G136" s="89" t="s">
        <v>80</v>
      </c>
      <c r="H136" s="89" t="s">
        <v>419</v>
      </c>
      <c r="I136" s="105" t="s">
        <v>1436</v>
      </c>
      <c r="J136" s="105" t="s">
        <v>1436</v>
      </c>
      <c r="K136" s="105" t="s">
        <v>1436</v>
      </c>
      <c r="L136" s="103">
        <v>0.93400000000000005</v>
      </c>
      <c r="M136" s="103">
        <v>0.88</v>
      </c>
      <c r="N136" s="103">
        <v>0.92600000000000005</v>
      </c>
      <c r="O136" s="103">
        <v>0.92900000000000005</v>
      </c>
      <c r="P136" s="103">
        <v>1.756</v>
      </c>
      <c r="Q136" s="103">
        <v>1.387</v>
      </c>
      <c r="R136" s="103">
        <v>1.2969999999999999</v>
      </c>
      <c r="S136" s="103">
        <v>1.298</v>
      </c>
      <c r="T136" s="103">
        <v>1.2470000000000001</v>
      </c>
      <c r="U136" s="103">
        <v>1.1459999999999999</v>
      </c>
      <c r="V136" s="103">
        <v>0.91200000000000003</v>
      </c>
      <c r="W136" s="103">
        <v>0.91700000000000004</v>
      </c>
      <c r="X136" s="103">
        <v>0.89</v>
      </c>
      <c r="Y136" s="103">
        <v>0.86699999999999999</v>
      </c>
      <c r="Z136" s="103">
        <v>0.84499999999999997</v>
      </c>
      <c r="AA136" s="103">
        <v>0.84099999999999997</v>
      </c>
      <c r="AB136" s="103">
        <v>0.81799999999999995</v>
      </c>
      <c r="AC136" s="103">
        <v>0.80200000000000005</v>
      </c>
      <c r="AD136" s="103">
        <v>0.76900000000000002</v>
      </c>
      <c r="AE136" s="103">
        <v>0.77200000000000002</v>
      </c>
      <c r="AF136" s="103">
        <v>0.73799999999999999</v>
      </c>
      <c r="AG136" s="103">
        <v>0.73499999999999999</v>
      </c>
      <c r="AH136" s="103">
        <v>0.73099999999999998</v>
      </c>
      <c r="AI136" s="103">
        <v>0.72499999999999998</v>
      </c>
      <c r="AJ136" s="103">
        <v>0.71699999999999997</v>
      </c>
      <c r="AK136" s="103">
        <v>0.7</v>
      </c>
    </row>
    <row r="137" spans="1:37" ht="12.75" customHeight="1">
      <c r="A137" s="89">
        <v>131</v>
      </c>
      <c r="B137" s="89" t="s">
        <v>421</v>
      </c>
      <c r="C137" s="89" t="s">
        <v>420</v>
      </c>
      <c r="D137" s="89" t="s">
        <v>217</v>
      </c>
      <c r="E137" s="89"/>
      <c r="F137" s="89"/>
      <c r="G137" s="89" t="s">
        <v>80</v>
      </c>
      <c r="H137" s="89" t="s">
        <v>422</v>
      </c>
      <c r="I137" s="105" t="s">
        <v>1436</v>
      </c>
      <c r="J137" s="105" t="s">
        <v>1436</v>
      </c>
      <c r="K137" s="105" t="s">
        <v>1436</v>
      </c>
      <c r="L137" s="103">
        <v>1.518</v>
      </c>
      <c r="M137" s="103">
        <v>1.458</v>
      </c>
      <c r="N137" s="103">
        <v>1.4730000000000001</v>
      </c>
      <c r="O137" s="103">
        <v>1.4550000000000001</v>
      </c>
      <c r="P137" s="103">
        <v>1.6180000000000001</v>
      </c>
      <c r="Q137" s="103">
        <v>1.5029999999999999</v>
      </c>
      <c r="R137" s="103">
        <v>1.4119999999999999</v>
      </c>
      <c r="S137" s="103">
        <v>1.319</v>
      </c>
      <c r="T137" s="103">
        <v>1.258</v>
      </c>
      <c r="U137" s="103">
        <v>1.206</v>
      </c>
      <c r="V137" s="103">
        <v>1.1479999999999999</v>
      </c>
      <c r="W137" s="103">
        <v>1.153</v>
      </c>
      <c r="X137" s="103">
        <v>1.153</v>
      </c>
      <c r="Y137" s="103">
        <v>1.135</v>
      </c>
      <c r="Z137" s="103">
        <v>1.111</v>
      </c>
      <c r="AA137" s="103">
        <v>1.0940000000000001</v>
      </c>
      <c r="AB137" s="103">
        <v>1.05</v>
      </c>
      <c r="AC137" s="103">
        <v>1.0149999999999999</v>
      </c>
      <c r="AD137" s="103">
        <v>0.98199999999999998</v>
      </c>
      <c r="AE137" s="103">
        <v>0.97799999999999998</v>
      </c>
      <c r="AF137" s="103">
        <v>0.96</v>
      </c>
      <c r="AG137" s="103">
        <v>0.93100000000000005</v>
      </c>
      <c r="AH137" s="103">
        <v>0.95699999999999996</v>
      </c>
      <c r="AI137" s="103">
        <v>0.93600000000000005</v>
      </c>
      <c r="AJ137" s="103">
        <v>0.89100000000000001</v>
      </c>
      <c r="AK137" s="103">
        <v>0.84499999999999997</v>
      </c>
    </row>
    <row r="138" spans="1:37" ht="12.75" customHeight="1">
      <c r="A138" s="89">
        <v>132</v>
      </c>
      <c r="B138" s="89" t="s">
        <v>424</v>
      </c>
      <c r="C138" s="89" t="s">
        <v>423</v>
      </c>
      <c r="D138" s="89" t="s">
        <v>217</v>
      </c>
      <c r="E138" s="89"/>
      <c r="F138" s="89"/>
      <c r="G138" s="89" t="s">
        <v>80</v>
      </c>
      <c r="H138" s="89" t="s">
        <v>425</v>
      </c>
      <c r="I138" s="105" t="s">
        <v>1436</v>
      </c>
      <c r="J138" s="105" t="s">
        <v>1436</v>
      </c>
      <c r="K138" s="105" t="s">
        <v>1436</v>
      </c>
      <c r="L138" s="103">
        <v>1.4359999999999999</v>
      </c>
      <c r="M138" s="103">
        <v>1.3859999999999999</v>
      </c>
      <c r="N138" s="103">
        <v>1.4159999999999999</v>
      </c>
      <c r="O138" s="103">
        <v>1.4</v>
      </c>
      <c r="P138" s="103">
        <v>1.383</v>
      </c>
      <c r="Q138" s="103">
        <v>1.3069999999999999</v>
      </c>
      <c r="R138" s="103">
        <v>1.2509999999999999</v>
      </c>
      <c r="S138" s="103">
        <v>1.212</v>
      </c>
      <c r="T138" s="103">
        <v>1.1639999999999999</v>
      </c>
      <c r="U138" s="103">
        <v>1.099</v>
      </c>
      <c r="V138" s="103">
        <v>1.1140000000000001</v>
      </c>
      <c r="W138" s="103">
        <v>1.0940000000000001</v>
      </c>
      <c r="X138" s="103">
        <v>1.0840000000000001</v>
      </c>
      <c r="Y138" s="103">
        <v>1.083</v>
      </c>
      <c r="Z138" s="103">
        <v>1.0720000000000001</v>
      </c>
      <c r="AA138" s="103">
        <v>1.0469999999999999</v>
      </c>
      <c r="AB138" s="103">
        <v>1.0169999999999999</v>
      </c>
      <c r="AC138" s="103">
        <v>1.006</v>
      </c>
      <c r="AD138" s="103">
        <v>0.97399999999999998</v>
      </c>
      <c r="AE138" s="103">
        <v>0.96399999999999997</v>
      </c>
      <c r="AF138" s="103">
        <v>0.94299999999999995</v>
      </c>
      <c r="AG138" s="103">
        <v>0.92800000000000005</v>
      </c>
      <c r="AH138" s="103">
        <v>0.92400000000000004</v>
      </c>
      <c r="AI138" s="103">
        <v>0.90100000000000002</v>
      </c>
      <c r="AJ138" s="103">
        <v>0.879</v>
      </c>
      <c r="AK138" s="103">
        <v>0.84299999999999997</v>
      </c>
    </row>
    <row r="139" spans="1:37" ht="12.75" customHeight="1">
      <c r="A139" s="89">
        <v>133</v>
      </c>
      <c r="B139" s="89" t="s">
        <v>427</v>
      </c>
      <c r="C139" s="89" t="s">
        <v>426</v>
      </c>
      <c r="D139" s="89" t="s">
        <v>217</v>
      </c>
      <c r="E139" s="89"/>
      <c r="F139" s="89"/>
      <c r="G139" s="89" t="s">
        <v>80</v>
      </c>
      <c r="H139" s="89" t="s">
        <v>428</v>
      </c>
      <c r="I139" s="105" t="s">
        <v>1436</v>
      </c>
      <c r="J139" s="105" t="s">
        <v>1436</v>
      </c>
      <c r="K139" s="105" t="s">
        <v>1436</v>
      </c>
      <c r="L139" s="103">
        <v>1.6879999999999999</v>
      </c>
      <c r="M139" s="103">
        <v>1.62</v>
      </c>
      <c r="N139" s="103">
        <v>1.605</v>
      </c>
      <c r="O139" s="103">
        <v>1.5940000000000001</v>
      </c>
      <c r="P139" s="103">
        <v>1.611</v>
      </c>
      <c r="Q139" s="103">
        <v>1.538</v>
      </c>
      <c r="R139" s="103">
        <v>1.4870000000000001</v>
      </c>
      <c r="S139" s="103">
        <v>1.431</v>
      </c>
      <c r="T139" s="103">
        <v>1.4019999999999999</v>
      </c>
      <c r="U139" s="103">
        <v>1.3560000000000001</v>
      </c>
      <c r="V139" s="103">
        <v>1.3380000000000001</v>
      </c>
      <c r="W139" s="103">
        <v>1.333</v>
      </c>
      <c r="X139" s="103">
        <v>1.2929999999999999</v>
      </c>
      <c r="Y139" s="103">
        <v>1.2829999999999999</v>
      </c>
      <c r="Z139" s="103">
        <v>1.1779999999999999</v>
      </c>
      <c r="AA139" s="103">
        <v>1.2230000000000001</v>
      </c>
      <c r="AB139" s="103">
        <v>1.153</v>
      </c>
      <c r="AC139" s="103">
        <v>1.0840000000000001</v>
      </c>
      <c r="AD139" s="103">
        <v>1.0649999999999999</v>
      </c>
      <c r="AE139" s="103">
        <v>1.042</v>
      </c>
      <c r="AF139" s="103">
        <v>1.0009999999999999</v>
      </c>
      <c r="AG139" s="103">
        <v>0.98899999999999999</v>
      </c>
      <c r="AH139" s="103">
        <v>0.97899999999999998</v>
      </c>
      <c r="AI139" s="103">
        <v>0.92600000000000005</v>
      </c>
      <c r="AJ139" s="103">
        <v>0.90400000000000003</v>
      </c>
      <c r="AK139" s="103">
        <v>0.876</v>
      </c>
    </row>
    <row r="140" spans="1:37" ht="12.75" customHeight="1">
      <c r="A140" s="89">
        <v>134</v>
      </c>
      <c r="B140" s="89" t="s">
        <v>430</v>
      </c>
      <c r="C140" s="89" t="s">
        <v>429</v>
      </c>
      <c r="D140" s="89" t="s">
        <v>217</v>
      </c>
      <c r="E140" s="89"/>
      <c r="F140" s="89"/>
      <c r="G140" s="89" t="s">
        <v>80</v>
      </c>
      <c r="H140" s="89" t="s">
        <v>431</v>
      </c>
      <c r="I140" s="105" t="s">
        <v>1436</v>
      </c>
      <c r="J140" s="105" t="s">
        <v>1436</v>
      </c>
      <c r="K140" s="105" t="s">
        <v>1436</v>
      </c>
      <c r="L140" s="103">
        <v>2.944</v>
      </c>
      <c r="M140" s="103">
        <v>2.851</v>
      </c>
      <c r="N140" s="103">
        <v>2.923</v>
      </c>
      <c r="O140" s="103">
        <v>3.0539999999999998</v>
      </c>
      <c r="P140" s="103">
        <v>3.1589999999999998</v>
      </c>
      <c r="Q140" s="103">
        <v>3.3639999999999999</v>
      </c>
      <c r="R140" s="103">
        <v>3.23</v>
      </c>
      <c r="S140" s="103">
        <v>3.1070000000000002</v>
      </c>
      <c r="T140" s="103">
        <v>3.081</v>
      </c>
      <c r="U140" s="103">
        <v>3.02</v>
      </c>
      <c r="V140" s="103">
        <v>2.9630000000000001</v>
      </c>
      <c r="W140" s="103">
        <v>2.9129999999999998</v>
      </c>
      <c r="X140" s="103">
        <v>2.8239999999999998</v>
      </c>
      <c r="Y140" s="103">
        <v>2.8740000000000001</v>
      </c>
      <c r="Z140" s="103">
        <v>2.7970000000000002</v>
      </c>
      <c r="AA140" s="103">
        <v>2.7160000000000002</v>
      </c>
      <c r="AB140" s="103">
        <v>2.6110000000000002</v>
      </c>
      <c r="AC140" s="103">
        <v>2.589</v>
      </c>
      <c r="AD140" s="103">
        <v>2.4969999999999999</v>
      </c>
      <c r="AE140" s="103">
        <v>2.5310000000000001</v>
      </c>
      <c r="AF140" s="103">
        <v>2.5449999999999999</v>
      </c>
      <c r="AG140" s="103">
        <v>2.6139999999999999</v>
      </c>
      <c r="AH140" s="103">
        <v>2.5739999999999998</v>
      </c>
      <c r="AI140" s="103">
        <v>2.5139999999999998</v>
      </c>
      <c r="AJ140" s="103">
        <v>2.399</v>
      </c>
      <c r="AK140" s="103">
        <v>2.3050000000000002</v>
      </c>
    </row>
    <row r="141" spans="1:37" ht="12.75" customHeight="1">
      <c r="A141" s="89">
        <v>135</v>
      </c>
      <c r="B141" s="89" t="s">
        <v>433</v>
      </c>
      <c r="C141" s="89" t="s">
        <v>432</v>
      </c>
      <c r="D141" s="89" t="s">
        <v>217</v>
      </c>
      <c r="E141" s="89"/>
      <c r="F141" s="89"/>
      <c r="G141" s="89" t="s">
        <v>80</v>
      </c>
      <c r="H141" s="89" t="s">
        <v>434</v>
      </c>
      <c r="I141" s="105" t="s">
        <v>1436</v>
      </c>
      <c r="J141" s="105" t="s">
        <v>1436</v>
      </c>
      <c r="K141" s="105" t="s">
        <v>1436</v>
      </c>
      <c r="L141" s="103">
        <v>0.84799999999999998</v>
      </c>
      <c r="M141" s="103">
        <v>0.82199999999999995</v>
      </c>
      <c r="N141" s="103">
        <v>0.82199999999999995</v>
      </c>
      <c r="O141" s="103">
        <v>0.81899999999999995</v>
      </c>
      <c r="P141" s="103">
        <v>0.872</v>
      </c>
      <c r="Q141" s="103">
        <v>0.86799999999999999</v>
      </c>
      <c r="R141" s="103">
        <v>0.83199999999999996</v>
      </c>
      <c r="S141" s="103">
        <v>0.82599999999999996</v>
      </c>
      <c r="T141" s="103">
        <v>0.81299999999999994</v>
      </c>
      <c r="U141" s="103">
        <v>0.79900000000000004</v>
      </c>
      <c r="V141" s="103">
        <v>0.81299999999999994</v>
      </c>
      <c r="W141" s="103">
        <v>0.81899999999999995</v>
      </c>
      <c r="X141" s="103">
        <v>0.81499999999999995</v>
      </c>
      <c r="Y141" s="103">
        <v>0.82399999999999995</v>
      </c>
      <c r="Z141" s="103">
        <v>0.84699999999999998</v>
      </c>
      <c r="AA141" s="103">
        <v>0.83099999999999996</v>
      </c>
      <c r="AB141" s="103">
        <v>0.83099999999999996</v>
      </c>
      <c r="AC141" s="103">
        <v>0.76400000000000001</v>
      </c>
      <c r="AD141" s="103">
        <v>0.76500000000000001</v>
      </c>
      <c r="AE141" s="103">
        <v>0.76700000000000002</v>
      </c>
      <c r="AF141" s="103">
        <v>0.748</v>
      </c>
      <c r="AG141" s="103">
        <v>0.74</v>
      </c>
      <c r="AH141" s="103">
        <v>0.72199999999999998</v>
      </c>
      <c r="AI141" s="103">
        <v>0.71599999999999997</v>
      </c>
      <c r="AJ141" s="103">
        <v>0.70899999999999996</v>
      </c>
      <c r="AK141" s="103">
        <v>0.67100000000000004</v>
      </c>
    </row>
    <row r="142" spans="1:37" ht="12.75" customHeight="1">
      <c r="A142" s="89">
        <v>136</v>
      </c>
      <c r="B142" s="89" t="s">
        <v>436</v>
      </c>
      <c r="C142" s="89" t="s">
        <v>435</v>
      </c>
      <c r="D142" s="89" t="s">
        <v>217</v>
      </c>
      <c r="E142" s="89"/>
      <c r="F142" s="89"/>
      <c r="G142" s="89" t="s">
        <v>80</v>
      </c>
      <c r="H142" s="89" t="s">
        <v>437</v>
      </c>
      <c r="I142" s="105" t="s">
        <v>1436</v>
      </c>
      <c r="J142" s="105" t="s">
        <v>1436</v>
      </c>
      <c r="K142" s="105" t="s">
        <v>1436</v>
      </c>
      <c r="L142" s="103">
        <v>1.399</v>
      </c>
      <c r="M142" s="103">
        <v>1.302</v>
      </c>
      <c r="N142" s="103">
        <v>1.339</v>
      </c>
      <c r="O142" s="103">
        <v>1.383</v>
      </c>
      <c r="P142" s="103">
        <v>1.5049999999999999</v>
      </c>
      <c r="Q142" s="103">
        <v>1.4239999999999999</v>
      </c>
      <c r="R142" s="103">
        <v>1.3620000000000001</v>
      </c>
      <c r="S142" s="103">
        <v>1.3089999999999999</v>
      </c>
      <c r="T142" s="103">
        <v>1.2789999999999999</v>
      </c>
      <c r="U142" s="103">
        <v>1.2749999999999999</v>
      </c>
      <c r="V142" s="103">
        <v>1.2210000000000001</v>
      </c>
      <c r="W142" s="103">
        <v>1.2150000000000001</v>
      </c>
      <c r="X142" s="103">
        <v>1.224</v>
      </c>
      <c r="Y142" s="103">
        <v>1.21</v>
      </c>
      <c r="Z142" s="103">
        <v>1.1870000000000001</v>
      </c>
      <c r="AA142" s="103">
        <v>1.1930000000000001</v>
      </c>
      <c r="AB142" s="103">
        <v>1.163</v>
      </c>
      <c r="AC142" s="103">
        <v>1.179</v>
      </c>
      <c r="AD142" s="103">
        <v>1.157</v>
      </c>
      <c r="AE142" s="103">
        <v>1.147</v>
      </c>
      <c r="AF142" s="103">
        <v>1.141</v>
      </c>
      <c r="AG142" s="103">
        <v>1.101</v>
      </c>
      <c r="AH142" s="103">
        <v>1.105</v>
      </c>
      <c r="AI142" s="103">
        <v>1.101</v>
      </c>
      <c r="AJ142" s="103">
        <v>1.077</v>
      </c>
      <c r="AK142" s="103">
        <v>1.0169999999999999</v>
      </c>
    </row>
    <row r="143" spans="1:37" ht="12.75" customHeight="1">
      <c r="A143" s="89">
        <v>137</v>
      </c>
      <c r="B143" s="89" t="s">
        <v>439</v>
      </c>
      <c r="C143" s="89" t="s">
        <v>438</v>
      </c>
      <c r="D143" s="89" t="s">
        <v>217</v>
      </c>
      <c r="E143" s="89"/>
      <c r="F143" s="89"/>
      <c r="G143" s="89" t="s">
        <v>80</v>
      </c>
      <c r="H143" s="89" t="s">
        <v>440</v>
      </c>
      <c r="I143" s="105" t="s">
        <v>1436</v>
      </c>
      <c r="J143" s="105" t="s">
        <v>1436</v>
      </c>
      <c r="K143" s="105" t="s">
        <v>1436</v>
      </c>
      <c r="L143" s="103">
        <v>2</v>
      </c>
      <c r="M143" s="103">
        <v>1.9690000000000001</v>
      </c>
      <c r="N143" s="103">
        <v>2.0179999999999998</v>
      </c>
      <c r="O143" s="103">
        <v>2.036</v>
      </c>
      <c r="P143" s="103">
        <v>2.0110000000000001</v>
      </c>
      <c r="Q143" s="103">
        <v>1.97</v>
      </c>
      <c r="R143" s="103">
        <v>1.879</v>
      </c>
      <c r="S143" s="103">
        <v>1.7689999999999999</v>
      </c>
      <c r="T143" s="103">
        <v>1.7190000000000001</v>
      </c>
      <c r="U143" s="103">
        <v>1.667</v>
      </c>
      <c r="V143" s="103">
        <v>1.6180000000000001</v>
      </c>
      <c r="W143" s="103">
        <v>1.5840000000000001</v>
      </c>
      <c r="X143" s="103">
        <v>1.554</v>
      </c>
      <c r="Y143" s="103">
        <v>1.5680000000000001</v>
      </c>
      <c r="Z143" s="103">
        <v>1.542</v>
      </c>
      <c r="AA143" s="103">
        <v>1.5069999999999999</v>
      </c>
      <c r="AB143" s="103">
        <v>1.478</v>
      </c>
      <c r="AC143" s="103">
        <v>1.454</v>
      </c>
      <c r="AD143" s="103">
        <v>1.431</v>
      </c>
      <c r="AE143" s="103">
        <v>1.403</v>
      </c>
      <c r="AF143" s="103">
        <v>1.383</v>
      </c>
      <c r="AG143" s="103">
        <v>1.38</v>
      </c>
      <c r="AH143" s="103">
        <v>1.3640000000000001</v>
      </c>
      <c r="AI143" s="103">
        <v>1.2849999999999999</v>
      </c>
      <c r="AJ143" s="103">
        <v>1.246</v>
      </c>
      <c r="AK143" s="103">
        <v>1.1839999999999999</v>
      </c>
    </row>
    <row r="144" spans="1:37" ht="12.75" customHeight="1">
      <c r="A144" s="89">
        <v>138</v>
      </c>
      <c r="B144" s="89" t="s">
        <v>442</v>
      </c>
      <c r="C144" s="89" t="s">
        <v>441</v>
      </c>
      <c r="D144" s="89" t="s">
        <v>217</v>
      </c>
      <c r="E144" s="89"/>
      <c r="F144" s="89"/>
      <c r="G144" s="89" t="s">
        <v>80</v>
      </c>
      <c r="H144" s="89" t="s">
        <v>443</v>
      </c>
      <c r="I144" s="105" t="s">
        <v>1436</v>
      </c>
      <c r="J144" s="105" t="s">
        <v>1436</v>
      </c>
      <c r="K144" s="105" t="s">
        <v>1436</v>
      </c>
      <c r="L144" s="103">
        <v>2.5470000000000002</v>
      </c>
      <c r="M144" s="103">
        <v>2.431</v>
      </c>
      <c r="N144" s="103">
        <v>2.4089999999999998</v>
      </c>
      <c r="O144" s="103">
        <v>2.5169999999999999</v>
      </c>
      <c r="P144" s="103">
        <v>2.544</v>
      </c>
      <c r="Q144" s="103">
        <v>2.6120000000000001</v>
      </c>
      <c r="R144" s="103">
        <v>2.4910000000000001</v>
      </c>
      <c r="S144" s="103">
        <v>2.423</v>
      </c>
      <c r="T144" s="103">
        <v>2.375</v>
      </c>
      <c r="U144" s="103">
        <v>2.3919999999999999</v>
      </c>
      <c r="V144" s="103">
        <v>2.302</v>
      </c>
      <c r="W144" s="103">
        <v>2.282</v>
      </c>
      <c r="X144" s="103">
        <v>2.2229999999999999</v>
      </c>
      <c r="Y144" s="103">
        <v>2.2370000000000001</v>
      </c>
      <c r="Z144" s="103">
        <v>2.17</v>
      </c>
      <c r="AA144" s="103">
        <v>2.1349999999999998</v>
      </c>
      <c r="AB144" s="103">
        <v>2.0569999999999999</v>
      </c>
      <c r="AC144" s="103">
        <v>2.0089999999999999</v>
      </c>
      <c r="AD144" s="103">
        <v>2.12</v>
      </c>
      <c r="AE144" s="103">
        <v>2.069</v>
      </c>
      <c r="AF144" s="103">
        <v>2.0640000000000001</v>
      </c>
      <c r="AG144" s="103">
        <v>2.0169999999999999</v>
      </c>
      <c r="AH144" s="103">
        <v>1.9530000000000001</v>
      </c>
      <c r="AI144" s="103">
        <v>1.901</v>
      </c>
      <c r="AJ144" s="103">
        <v>1.86</v>
      </c>
      <c r="AK144" s="103">
        <v>1.7809999999999999</v>
      </c>
    </row>
    <row r="145" spans="1:37" ht="12.75" customHeight="1">
      <c r="A145" s="89">
        <v>139</v>
      </c>
      <c r="B145" s="89" t="s">
        <v>485</v>
      </c>
      <c r="C145" s="89" t="s">
        <v>484</v>
      </c>
      <c r="D145" s="89" t="s">
        <v>217</v>
      </c>
      <c r="E145" s="89"/>
      <c r="F145" s="89" t="s">
        <v>118</v>
      </c>
      <c r="G145" s="89"/>
      <c r="H145" s="89" t="s">
        <v>1207</v>
      </c>
      <c r="I145" s="105" t="s">
        <v>1436</v>
      </c>
      <c r="J145" s="105" t="s">
        <v>1436</v>
      </c>
      <c r="K145" s="105" t="s">
        <v>1436</v>
      </c>
      <c r="L145" s="103">
        <v>38.613999999999997</v>
      </c>
      <c r="M145" s="103">
        <v>36.613999999999997</v>
      </c>
      <c r="N145" s="103">
        <v>36.951999999999998</v>
      </c>
      <c r="O145" s="103">
        <v>37.558</v>
      </c>
      <c r="P145" s="103">
        <v>36.857999999999997</v>
      </c>
      <c r="Q145" s="103">
        <v>35.174999999999997</v>
      </c>
      <c r="R145" s="103">
        <v>33.677</v>
      </c>
      <c r="S145" s="103">
        <v>32.500999999999998</v>
      </c>
      <c r="T145" s="103">
        <v>32.113999999999997</v>
      </c>
      <c r="U145" s="103">
        <v>31.741</v>
      </c>
      <c r="V145" s="103">
        <v>31.045000000000002</v>
      </c>
      <c r="W145" s="103">
        <v>30.597999999999999</v>
      </c>
      <c r="X145" s="103">
        <v>30.376000000000001</v>
      </c>
      <c r="Y145" s="103">
        <v>29.777999999999999</v>
      </c>
      <c r="Z145" s="103">
        <v>28.584</v>
      </c>
      <c r="AA145" s="103">
        <v>27.934000000000001</v>
      </c>
      <c r="AB145" s="103">
        <v>27.08</v>
      </c>
      <c r="AC145" s="103">
        <v>26.3</v>
      </c>
      <c r="AD145" s="103">
        <v>25.651</v>
      </c>
      <c r="AE145" s="103">
        <v>25.202000000000002</v>
      </c>
      <c r="AF145" s="103">
        <v>24.725999999999999</v>
      </c>
      <c r="AG145" s="103">
        <v>24.385999999999999</v>
      </c>
      <c r="AH145" s="103">
        <v>23.855</v>
      </c>
      <c r="AI145" s="103">
        <v>23.152999999999999</v>
      </c>
      <c r="AJ145" s="103">
        <v>22.140999999999998</v>
      </c>
      <c r="AK145" s="103">
        <v>21.16</v>
      </c>
    </row>
    <row r="146" spans="1:37" ht="12.75" customHeight="1">
      <c r="A146" s="89">
        <v>140</v>
      </c>
      <c r="B146" s="89" t="s">
        <v>447</v>
      </c>
      <c r="C146" s="89" t="s">
        <v>446</v>
      </c>
      <c r="D146" s="89" t="s">
        <v>217</v>
      </c>
      <c r="E146" s="89"/>
      <c r="F146" s="89"/>
      <c r="G146" s="89" t="s">
        <v>80</v>
      </c>
      <c r="H146" s="89" t="s">
        <v>1208</v>
      </c>
      <c r="I146" s="105" t="s">
        <v>1436</v>
      </c>
      <c r="J146" s="105" t="s">
        <v>1436</v>
      </c>
      <c r="K146" s="105" t="s">
        <v>1436</v>
      </c>
      <c r="L146" s="103">
        <v>0.35499999999999998</v>
      </c>
      <c r="M146" s="103">
        <v>0.32</v>
      </c>
      <c r="N146" s="103">
        <v>0.32</v>
      </c>
      <c r="O146" s="103">
        <v>0.33500000000000002</v>
      </c>
      <c r="P146" s="103">
        <v>0.376</v>
      </c>
      <c r="Q146" s="103">
        <v>0.35399999999999998</v>
      </c>
      <c r="R146" s="103">
        <v>0.34</v>
      </c>
      <c r="S146" s="103">
        <v>0.35199999999999998</v>
      </c>
      <c r="T146" s="103">
        <v>0.32400000000000001</v>
      </c>
      <c r="U146" s="103">
        <v>0.32400000000000001</v>
      </c>
      <c r="V146" s="103">
        <v>0.32600000000000001</v>
      </c>
      <c r="W146" s="103">
        <v>0.33</v>
      </c>
      <c r="X146" s="103">
        <v>0.32500000000000001</v>
      </c>
      <c r="Y146" s="103">
        <v>0.307</v>
      </c>
      <c r="Z146" s="103">
        <v>0.27300000000000002</v>
      </c>
      <c r="AA146" s="103">
        <v>0.27</v>
      </c>
      <c r="AB146" s="103">
        <v>0.26100000000000001</v>
      </c>
      <c r="AC146" s="103">
        <v>0.253</v>
      </c>
      <c r="AD146" s="103">
        <v>0.23300000000000001</v>
      </c>
      <c r="AE146" s="103">
        <v>0.26500000000000001</v>
      </c>
      <c r="AF146" s="103">
        <v>0.25900000000000001</v>
      </c>
      <c r="AG146" s="103">
        <v>0.26700000000000002</v>
      </c>
      <c r="AH146" s="103">
        <v>0.23899999999999999</v>
      </c>
      <c r="AI146" s="103">
        <v>0.253</v>
      </c>
      <c r="AJ146" s="103">
        <v>0.24399999999999999</v>
      </c>
      <c r="AK146" s="103">
        <v>0.25</v>
      </c>
    </row>
    <row r="147" spans="1:37" ht="12.75" customHeight="1">
      <c r="A147" s="89">
        <v>141</v>
      </c>
      <c r="B147" s="89" t="s">
        <v>449</v>
      </c>
      <c r="C147" s="89" t="s">
        <v>448</v>
      </c>
      <c r="D147" s="89" t="s">
        <v>217</v>
      </c>
      <c r="E147" s="89"/>
      <c r="F147" s="89"/>
      <c r="G147" s="89" t="s">
        <v>80</v>
      </c>
      <c r="H147" s="89" t="s">
        <v>1209</v>
      </c>
      <c r="I147" s="105" t="s">
        <v>1436</v>
      </c>
      <c r="J147" s="105" t="s">
        <v>1436</v>
      </c>
      <c r="K147" s="105" t="s">
        <v>1436</v>
      </c>
      <c r="L147" s="103">
        <v>0.13600000000000001</v>
      </c>
      <c r="M147" s="103">
        <v>0.122</v>
      </c>
      <c r="N147" s="103">
        <v>0.123</v>
      </c>
      <c r="O147" s="103">
        <v>0.11600000000000001</v>
      </c>
      <c r="P147" s="103">
        <v>0.113</v>
      </c>
      <c r="Q147" s="103">
        <v>0.111</v>
      </c>
      <c r="R147" s="103">
        <v>0.109</v>
      </c>
      <c r="S147" s="103">
        <v>0.109</v>
      </c>
      <c r="T147" s="103">
        <v>0.106</v>
      </c>
      <c r="U147" s="103">
        <v>0.13500000000000001</v>
      </c>
      <c r="V147" s="103">
        <v>0.13800000000000001</v>
      </c>
      <c r="W147" s="103">
        <v>0.13100000000000001</v>
      </c>
      <c r="X147" s="103">
        <v>9.1999999999999998E-2</v>
      </c>
      <c r="Y147" s="103">
        <v>8.8999999999999996E-2</v>
      </c>
      <c r="Z147" s="103">
        <v>8.5000000000000006E-2</v>
      </c>
      <c r="AA147" s="103">
        <v>8.2000000000000003E-2</v>
      </c>
      <c r="AB147" s="103">
        <v>7.8E-2</v>
      </c>
      <c r="AC147" s="103">
        <v>7.5999999999999998E-2</v>
      </c>
      <c r="AD147" s="103">
        <v>7.4999999999999997E-2</v>
      </c>
      <c r="AE147" s="103">
        <v>7.3999999999999996E-2</v>
      </c>
      <c r="AF147" s="103">
        <v>6.7000000000000004E-2</v>
      </c>
      <c r="AG147" s="103">
        <v>6.8000000000000005E-2</v>
      </c>
      <c r="AH147" s="103">
        <v>6.9000000000000006E-2</v>
      </c>
      <c r="AI147" s="103">
        <v>7.0000000000000007E-2</v>
      </c>
      <c r="AJ147" s="103">
        <v>6.9000000000000006E-2</v>
      </c>
      <c r="AK147" s="103">
        <v>6.6000000000000003E-2</v>
      </c>
    </row>
    <row r="148" spans="1:37" ht="12.75" customHeight="1">
      <c r="A148" s="89">
        <v>142</v>
      </c>
      <c r="B148" s="89" t="s">
        <v>451</v>
      </c>
      <c r="C148" s="89" t="s">
        <v>450</v>
      </c>
      <c r="D148" s="89" t="s">
        <v>217</v>
      </c>
      <c r="E148" s="89"/>
      <c r="F148" s="89"/>
      <c r="G148" s="89" t="s">
        <v>80</v>
      </c>
      <c r="H148" s="89" t="s">
        <v>1210</v>
      </c>
      <c r="I148" s="105" t="s">
        <v>1436</v>
      </c>
      <c r="J148" s="105" t="s">
        <v>1436</v>
      </c>
      <c r="K148" s="105" t="s">
        <v>1436</v>
      </c>
      <c r="L148" s="103">
        <v>0.42099999999999999</v>
      </c>
      <c r="M148" s="103">
        <v>0.38600000000000001</v>
      </c>
      <c r="N148" s="103">
        <v>0.40100000000000002</v>
      </c>
      <c r="O148" s="103">
        <v>0.372</v>
      </c>
      <c r="P148" s="103">
        <v>0.315</v>
      </c>
      <c r="Q148" s="103">
        <v>0.30399999999999999</v>
      </c>
      <c r="R148" s="103">
        <v>0.28899999999999998</v>
      </c>
      <c r="S148" s="103">
        <v>0.28499999999999998</v>
      </c>
      <c r="T148" s="103">
        <v>0.28799999999999998</v>
      </c>
      <c r="U148" s="103">
        <v>0.27500000000000002</v>
      </c>
      <c r="V148" s="103">
        <v>0.26300000000000001</v>
      </c>
      <c r="W148" s="103">
        <v>0.26</v>
      </c>
      <c r="X148" s="103">
        <v>0.253</v>
      </c>
      <c r="Y148" s="103">
        <v>0.254</v>
      </c>
      <c r="Z148" s="103">
        <v>0.249</v>
      </c>
      <c r="AA148" s="103">
        <v>0.23899999999999999</v>
      </c>
      <c r="AB148" s="103">
        <v>0.25</v>
      </c>
      <c r="AC148" s="103">
        <v>0.33200000000000002</v>
      </c>
      <c r="AD148" s="103">
        <v>0.48399999999999999</v>
      </c>
      <c r="AE148" s="103">
        <v>0.48099999999999998</v>
      </c>
      <c r="AF148" s="103">
        <v>0.46700000000000003</v>
      </c>
      <c r="AG148" s="103">
        <v>0.45700000000000002</v>
      </c>
      <c r="AH148" s="103">
        <v>0.41</v>
      </c>
      <c r="AI148" s="103">
        <v>0.38700000000000001</v>
      </c>
      <c r="AJ148" s="103">
        <v>0.36299999999999999</v>
      </c>
      <c r="AK148" s="103">
        <v>0.373</v>
      </c>
    </row>
    <row r="149" spans="1:37" ht="12.75" customHeight="1">
      <c r="A149" s="89">
        <v>143</v>
      </c>
      <c r="B149" s="89" t="s">
        <v>453</v>
      </c>
      <c r="C149" s="89" t="s">
        <v>452</v>
      </c>
      <c r="D149" s="89" t="s">
        <v>217</v>
      </c>
      <c r="E149" s="89"/>
      <c r="F149" s="89"/>
      <c r="G149" s="89" t="s">
        <v>80</v>
      </c>
      <c r="H149" s="89" t="s">
        <v>1211</v>
      </c>
      <c r="I149" s="105" t="s">
        <v>1436</v>
      </c>
      <c r="J149" s="105" t="s">
        <v>1436</v>
      </c>
      <c r="K149" s="105" t="s">
        <v>1436</v>
      </c>
      <c r="L149" s="103">
        <v>0.38100000000000001</v>
      </c>
      <c r="M149" s="103">
        <v>0.35899999999999999</v>
      </c>
      <c r="N149" s="103">
        <v>0.35399999999999998</v>
      </c>
      <c r="O149" s="103">
        <v>0.36299999999999999</v>
      </c>
      <c r="P149" s="103">
        <v>0.33700000000000002</v>
      </c>
      <c r="Q149" s="103">
        <v>0.32900000000000001</v>
      </c>
      <c r="R149" s="103">
        <v>0.32100000000000001</v>
      </c>
      <c r="S149" s="103">
        <v>0.314</v>
      </c>
      <c r="T149" s="103">
        <v>0.308</v>
      </c>
      <c r="U149" s="103">
        <v>0.31900000000000001</v>
      </c>
      <c r="V149" s="103">
        <v>0.33400000000000002</v>
      </c>
      <c r="W149" s="103">
        <v>0.34100000000000003</v>
      </c>
      <c r="X149" s="103">
        <v>0.34699999999999998</v>
      </c>
      <c r="Y149" s="103">
        <v>0.32900000000000001</v>
      </c>
      <c r="Z149" s="103">
        <v>0.32700000000000001</v>
      </c>
      <c r="AA149" s="103">
        <v>0.33100000000000002</v>
      </c>
      <c r="AB149" s="103">
        <v>0.31900000000000001</v>
      </c>
      <c r="AC149" s="103">
        <v>0.32</v>
      </c>
      <c r="AD149" s="103">
        <v>0.33400000000000002</v>
      </c>
      <c r="AE149" s="103">
        <v>0.34799999999999998</v>
      </c>
      <c r="AF149" s="103">
        <v>0.33100000000000002</v>
      </c>
      <c r="AG149" s="103">
        <v>0.31900000000000001</v>
      </c>
      <c r="AH149" s="103">
        <v>0.30599999999999999</v>
      </c>
      <c r="AI149" s="103">
        <v>0.29699999999999999</v>
      </c>
      <c r="AJ149" s="103">
        <v>0.28999999999999998</v>
      </c>
      <c r="AK149" s="103">
        <v>0.28599999999999998</v>
      </c>
    </row>
    <row r="150" spans="1:37" ht="12.75" customHeight="1">
      <c r="A150" s="89">
        <v>144</v>
      </c>
      <c r="B150" s="89" t="s">
        <v>455</v>
      </c>
      <c r="C150" s="89" t="s">
        <v>454</v>
      </c>
      <c r="D150" s="89" t="s">
        <v>217</v>
      </c>
      <c r="E150" s="89"/>
      <c r="F150" s="89"/>
      <c r="G150" s="89" t="s">
        <v>80</v>
      </c>
      <c r="H150" s="89" t="s">
        <v>456</v>
      </c>
      <c r="I150" s="105" t="s">
        <v>1436</v>
      </c>
      <c r="J150" s="105" t="s">
        <v>1436</v>
      </c>
      <c r="K150" s="105" t="s">
        <v>1436</v>
      </c>
      <c r="L150" s="103">
        <v>2.956</v>
      </c>
      <c r="M150" s="103">
        <v>2.8420000000000001</v>
      </c>
      <c r="N150" s="103">
        <v>2.819</v>
      </c>
      <c r="O150" s="103">
        <v>2.8940000000000001</v>
      </c>
      <c r="P150" s="103">
        <v>2.7970000000000002</v>
      </c>
      <c r="Q150" s="103">
        <v>2.641</v>
      </c>
      <c r="R150" s="103">
        <v>2.5489999999999999</v>
      </c>
      <c r="S150" s="103">
        <v>2.4740000000000002</v>
      </c>
      <c r="T150" s="103">
        <v>2.4550000000000001</v>
      </c>
      <c r="U150" s="103">
        <v>2.3980000000000001</v>
      </c>
      <c r="V150" s="103">
        <v>2.3029999999999999</v>
      </c>
      <c r="W150" s="103">
        <v>2.3340000000000001</v>
      </c>
      <c r="X150" s="103">
        <v>2.3959999999999999</v>
      </c>
      <c r="Y150" s="103">
        <v>2.3159999999999998</v>
      </c>
      <c r="Z150" s="103">
        <v>2.1749999999999998</v>
      </c>
      <c r="AA150" s="103">
        <v>2.1160000000000001</v>
      </c>
      <c r="AB150" s="103">
        <v>2.0939999999999999</v>
      </c>
      <c r="AC150" s="103">
        <v>1.97</v>
      </c>
      <c r="AD150" s="103">
        <v>1.9770000000000001</v>
      </c>
      <c r="AE150" s="103">
        <v>2.024</v>
      </c>
      <c r="AF150" s="103">
        <v>2.0150000000000001</v>
      </c>
      <c r="AG150" s="103">
        <v>2.0630000000000002</v>
      </c>
      <c r="AH150" s="103">
        <v>1.9390000000000001</v>
      </c>
      <c r="AI150" s="103">
        <v>1.893</v>
      </c>
      <c r="AJ150" s="103">
        <v>1.847</v>
      </c>
      <c r="AK150" s="103">
        <v>1.7849999999999999</v>
      </c>
    </row>
    <row r="151" spans="1:37" ht="12.75" customHeight="1">
      <c r="A151" s="89">
        <v>145</v>
      </c>
      <c r="B151" s="89" t="s">
        <v>458</v>
      </c>
      <c r="C151" s="89" t="s">
        <v>457</v>
      </c>
      <c r="D151" s="89" t="s">
        <v>217</v>
      </c>
      <c r="E151" s="89"/>
      <c r="F151" s="89"/>
      <c r="G151" s="89" t="s">
        <v>80</v>
      </c>
      <c r="H151" s="89" t="s">
        <v>459</v>
      </c>
      <c r="I151" s="105" t="s">
        <v>1436</v>
      </c>
      <c r="J151" s="105" t="s">
        <v>1436</v>
      </c>
      <c r="K151" s="105" t="s">
        <v>1436</v>
      </c>
      <c r="L151" s="103">
        <v>3.3260000000000001</v>
      </c>
      <c r="M151" s="103">
        <v>3.1549999999999998</v>
      </c>
      <c r="N151" s="103">
        <v>3.145</v>
      </c>
      <c r="O151" s="103">
        <v>3.2269999999999999</v>
      </c>
      <c r="P151" s="103">
        <v>3.2160000000000002</v>
      </c>
      <c r="Q151" s="103">
        <v>3.048</v>
      </c>
      <c r="R151" s="103">
        <v>2.91</v>
      </c>
      <c r="S151" s="103">
        <v>2.8</v>
      </c>
      <c r="T151" s="103">
        <v>2.9790000000000001</v>
      </c>
      <c r="U151" s="103">
        <v>3.0009999999999999</v>
      </c>
      <c r="V151" s="103">
        <v>3.008</v>
      </c>
      <c r="W151" s="103">
        <v>2.8719999999999999</v>
      </c>
      <c r="X151" s="103">
        <v>2.56</v>
      </c>
      <c r="Y151" s="103">
        <v>2.536</v>
      </c>
      <c r="Z151" s="103">
        <v>2.4569999999999999</v>
      </c>
      <c r="AA151" s="103">
        <v>2.39</v>
      </c>
      <c r="AB151" s="103">
        <v>2.3210000000000002</v>
      </c>
      <c r="AC151" s="103">
        <v>2.286</v>
      </c>
      <c r="AD151" s="103">
        <v>2.2000000000000002</v>
      </c>
      <c r="AE151" s="103">
        <v>2.1989999999999998</v>
      </c>
      <c r="AF151" s="103">
        <v>2.1280000000000001</v>
      </c>
      <c r="AG151" s="103">
        <v>2.0830000000000002</v>
      </c>
      <c r="AH151" s="103">
        <v>2.0649999999999999</v>
      </c>
      <c r="AI151" s="103">
        <v>2.0169999999999999</v>
      </c>
      <c r="AJ151" s="103">
        <v>1.9419999999999999</v>
      </c>
      <c r="AK151" s="103">
        <v>1.857</v>
      </c>
    </row>
    <row r="152" spans="1:37" ht="12.75" customHeight="1">
      <c r="A152" s="89">
        <v>146</v>
      </c>
      <c r="B152" s="89" t="s">
        <v>461</v>
      </c>
      <c r="C152" s="89" t="s">
        <v>460</v>
      </c>
      <c r="D152" s="89" t="s">
        <v>217</v>
      </c>
      <c r="E152" s="89"/>
      <c r="F152" s="89"/>
      <c r="G152" s="89" t="s">
        <v>80</v>
      </c>
      <c r="H152" s="89" t="s">
        <v>462</v>
      </c>
      <c r="I152" s="105" t="s">
        <v>1436</v>
      </c>
      <c r="J152" s="105" t="s">
        <v>1436</v>
      </c>
      <c r="K152" s="105" t="s">
        <v>1436</v>
      </c>
      <c r="L152" s="103">
        <v>2.7919999999999998</v>
      </c>
      <c r="M152" s="103">
        <v>2.681</v>
      </c>
      <c r="N152" s="103">
        <v>2.6709999999999998</v>
      </c>
      <c r="O152" s="103">
        <v>2.6539999999999999</v>
      </c>
      <c r="P152" s="103">
        <v>2.5070000000000001</v>
      </c>
      <c r="Q152" s="103">
        <v>2.3660000000000001</v>
      </c>
      <c r="R152" s="103">
        <v>2.2509999999999999</v>
      </c>
      <c r="S152" s="103">
        <v>2.1779999999999999</v>
      </c>
      <c r="T152" s="103">
        <v>2.1349999999999998</v>
      </c>
      <c r="U152" s="103">
        <v>2.1030000000000002</v>
      </c>
      <c r="V152" s="103">
        <v>2.0609999999999999</v>
      </c>
      <c r="W152" s="103">
        <v>2.0369999999999999</v>
      </c>
      <c r="X152" s="103">
        <v>2.0110000000000001</v>
      </c>
      <c r="Y152" s="103">
        <v>2.0169999999999999</v>
      </c>
      <c r="Z152" s="103">
        <v>1.9810000000000001</v>
      </c>
      <c r="AA152" s="103">
        <v>1.94</v>
      </c>
      <c r="AB152" s="103">
        <v>1.8839999999999999</v>
      </c>
      <c r="AC152" s="103">
        <v>1.8460000000000001</v>
      </c>
      <c r="AD152" s="103">
        <v>1.7769999999999999</v>
      </c>
      <c r="AE152" s="103">
        <v>1.7170000000000001</v>
      </c>
      <c r="AF152" s="103">
        <v>1.704</v>
      </c>
      <c r="AG152" s="103">
        <v>1.698</v>
      </c>
      <c r="AH152" s="103">
        <v>1.6779999999999999</v>
      </c>
      <c r="AI152" s="103">
        <v>1.6180000000000001</v>
      </c>
      <c r="AJ152" s="103">
        <v>1.518</v>
      </c>
      <c r="AK152" s="103">
        <v>1.45</v>
      </c>
    </row>
    <row r="153" spans="1:37" ht="12.75" customHeight="1">
      <c r="A153" s="89">
        <v>147</v>
      </c>
      <c r="B153" s="89" t="s">
        <v>464</v>
      </c>
      <c r="C153" s="89" t="s">
        <v>463</v>
      </c>
      <c r="D153" s="89" t="s">
        <v>217</v>
      </c>
      <c r="E153" s="89"/>
      <c r="F153" s="89"/>
      <c r="G153" s="89" t="s">
        <v>80</v>
      </c>
      <c r="H153" s="89" t="s">
        <v>465</v>
      </c>
      <c r="I153" s="105" t="s">
        <v>1436</v>
      </c>
      <c r="J153" s="105" t="s">
        <v>1436</v>
      </c>
      <c r="K153" s="105" t="s">
        <v>1436</v>
      </c>
      <c r="L153" s="103">
        <v>2.59</v>
      </c>
      <c r="M153" s="103">
        <v>2.448</v>
      </c>
      <c r="N153" s="103">
        <v>2.4769999999999999</v>
      </c>
      <c r="O153" s="103">
        <v>2.56</v>
      </c>
      <c r="P153" s="103">
        <v>2.5419999999999998</v>
      </c>
      <c r="Q153" s="103">
        <v>2.4870000000000001</v>
      </c>
      <c r="R153" s="103">
        <v>2.4540000000000002</v>
      </c>
      <c r="S153" s="103">
        <v>2.444</v>
      </c>
      <c r="T153" s="103">
        <v>2.4129999999999998</v>
      </c>
      <c r="U153" s="103">
        <v>2.4249999999999998</v>
      </c>
      <c r="V153" s="103">
        <v>2.3759999999999999</v>
      </c>
      <c r="W153" s="103">
        <v>2.4060000000000001</v>
      </c>
      <c r="X153" s="103">
        <v>2.4329999999999998</v>
      </c>
      <c r="Y153" s="103">
        <v>2.452</v>
      </c>
      <c r="Z153" s="103">
        <v>2.3620000000000001</v>
      </c>
      <c r="AA153" s="103">
        <v>2.3690000000000002</v>
      </c>
      <c r="AB153" s="103">
        <v>2.319</v>
      </c>
      <c r="AC153" s="103">
        <v>2.3610000000000002</v>
      </c>
      <c r="AD153" s="103">
        <v>2.2730000000000001</v>
      </c>
      <c r="AE153" s="103">
        <v>2.2400000000000002</v>
      </c>
      <c r="AF153" s="103">
        <v>2.2080000000000002</v>
      </c>
      <c r="AG153" s="103">
        <v>2.1589999999999998</v>
      </c>
      <c r="AH153" s="103">
        <v>2.1709999999999998</v>
      </c>
      <c r="AI153" s="103">
        <v>2.1429999999999998</v>
      </c>
      <c r="AJ153" s="103">
        <v>2.0699999999999998</v>
      </c>
      <c r="AK153" s="103">
        <v>1.998</v>
      </c>
    </row>
    <row r="154" spans="1:37" ht="12.75" customHeight="1">
      <c r="A154" s="89">
        <v>148</v>
      </c>
      <c r="B154" s="89" t="s">
        <v>467</v>
      </c>
      <c r="C154" s="89" t="s">
        <v>466</v>
      </c>
      <c r="D154" s="89" t="s">
        <v>217</v>
      </c>
      <c r="E154" s="89"/>
      <c r="F154" s="89"/>
      <c r="G154" s="89" t="s">
        <v>80</v>
      </c>
      <c r="H154" s="89" t="s">
        <v>468</v>
      </c>
      <c r="I154" s="105" t="s">
        <v>1436</v>
      </c>
      <c r="J154" s="105" t="s">
        <v>1436</v>
      </c>
      <c r="K154" s="105" t="s">
        <v>1436</v>
      </c>
      <c r="L154" s="103">
        <v>1.498</v>
      </c>
      <c r="M154" s="103">
        <v>1.425</v>
      </c>
      <c r="N154" s="103">
        <v>1.43</v>
      </c>
      <c r="O154" s="103">
        <v>1.4450000000000001</v>
      </c>
      <c r="P154" s="103">
        <v>1.6539999999999999</v>
      </c>
      <c r="Q154" s="103">
        <v>1.4910000000000001</v>
      </c>
      <c r="R154" s="103">
        <v>1.379</v>
      </c>
      <c r="S154" s="103">
        <v>1.3160000000000001</v>
      </c>
      <c r="T154" s="103">
        <v>1.2789999999999999</v>
      </c>
      <c r="U154" s="103">
        <v>1.2390000000000001</v>
      </c>
      <c r="V154" s="103">
        <v>1.1419999999999999</v>
      </c>
      <c r="W154" s="103">
        <v>1.125</v>
      </c>
      <c r="X154" s="103">
        <v>1.133</v>
      </c>
      <c r="Y154" s="103">
        <v>1.0820000000000001</v>
      </c>
      <c r="Z154" s="103">
        <v>1.0229999999999999</v>
      </c>
      <c r="AA154" s="103">
        <v>1.0389999999999999</v>
      </c>
      <c r="AB154" s="103">
        <v>1.026</v>
      </c>
      <c r="AC154" s="103">
        <v>0.97499999999999998</v>
      </c>
      <c r="AD154" s="103">
        <v>0.95799999999999996</v>
      </c>
      <c r="AE154" s="103">
        <v>0.94899999999999995</v>
      </c>
      <c r="AF154" s="103">
        <v>0.94799999999999995</v>
      </c>
      <c r="AG154" s="103">
        <v>0.91700000000000004</v>
      </c>
      <c r="AH154" s="103">
        <v>0.90100000000000002</v>
      </c>
      <c r="AI154" s="103">
        <v>0.89700000000000002</v>
      </c>
      <c r="AJ154" s="103">
        <v>0.86899999999999999</v>
      </c>
      <c r="AK154" s="103">
        <v>0.85099999999999998</v>
      </c>
    </row>
    <row r="155" spans="1:37" ht="12.75" customHeight="1">
      <c r="A155" s="89">
        <v>149</v>
      </c>
      <c r="B155" s="89" t="s">
        <v>470</v>
      </c>
      <c r="C155" s="89" t="s">
        <v>469</v>
      </c>
      <c r="D155" s="89" t="s">
        <v>217</v>
      </c>
      <c r="E155" s="89"/>
      <c r="F155" s="89"/>
      <c r="G155" s="89" t="s">
        <v>80</v>
      </c>
      <c r="H155" s="89" t="s">
        <v>471</v>
      </c>
      <c r="I155" s="105" t="s">
        <v>1436</v>
      </c>
      <c r="J155" s="105" t="s">
        <v>1436</v>
      </c>
      <c r="K155" s="105" t="s">
        <v>1436</v>
      </c>
      <c r="L155" s="103">
        <v>2.081</v>
      </c>
      <c r="M155" s="103">
        <v>1.9570000000000001</v>
      </c>
      <c r="N155" s="103">
        <v>2.016</v>
      </c>
      <c r="O155" s="103">
        <v>2.024</v>
      </c>
      <c r="P155" s="103">
        <v>2.0289999999999999</v>
      </c>
      <c r="Q155" s="103">
        <v>1.996</v>
      </c>
      <c r="R155" s="103">
        <v>1.893</v>
      </c>
      <c r="S155" s="103">
        <v>1.847</v>
      </c>
      <c r="T155" s="103">
        <v>1.853</v>
      </c>
      <c r="U155" s="103">
        <v>1.8380000000000001</v>
      </c>
      <c r="V155" s="103">
        <v>1.7769999999999999</v>
      </c>
      <c r="W155" s="103">
        <v>1.7509999999999999</v>
      </c>
      <c r="X155" s="103">
        <v>1.7350000000000001</v>
      </c>
      <c r="Y155" s="103">
        <v>1.694</v>
      </c>
      <c r="Z155" s="103">
        <v>1.611</v>
      </c>
      <c r="AA155" s="103">
        <v>1.589</v>
      </c>
      <c r="AB155" s="103">
        <v>1.548</v>
      </c>
      <c r="AC155" s="103">
        <v>1.5009999999999999</v>
      </c>
      <c r="AD155" s="103">
        <v>1.492</v>
      </c>
      <c r="AE155" s="103">
        <v>1.454</v>
      </c>
      <c r="AF155" s="103">
        <v>1.421</v>
      </c>
      <c r="AG155" s="103">
        <v>1.35</v>
      </c>
      <c r="AH155" s="103">
        <v>1.423</v>
      </c>
      <c r="AI155" s="103">
        <v>1.369</v>
      </c>
      <c r="AJ155" s="103">
        <v>1.294</v>
      </c>
      <c r="AK155" s="103">
        <v>1.232</v>
      </c>
    </row>
    <row r="156" spans="1:37" ht="12.75" customHeight="1">
      <c r="A156" s="89">
        <v>150</v>
      </c>
      <c r="B156" s="89" t="s">
        <v>473</v>
      </c>
      <c r="C156" s="89" t="s">
        <v>472</v>
      </c>
      <c r="D156" s="89" t="s">
        <v>217</v>
      </c>
      <c r="E156" s="89"/>
      <c r="F156" s="89"/>
      <c r="G156" s="89" t="s">
        <v>80</v>
      </c>
      <c r="H156" s="89" t="s">
        <v>474</v>
      </c>
      <c r="I156" s="105" t="s">
        <v>1436</v>
      </c>
      <c r="J156" s="105" t="s">
        <v>1436</v>
      </c>
      <c r="K156" s="105" t="s">
        <v>1436</v>
      </c>
      <c r="L156" s="103">
        <v>6.1630000000000003</v>
      </c>
      <c r="M156" s="103">
        <v>5.8540000000000001</v>
      </c>
      <c r="N156" s="103">
        <v>5.9160000000000004</v>
      </c>
      <c r="O156" s="103">
        <v>6.1269999999999998</v>
      </c>
      <c r="P156" s="103">
        <v>5.9219999999999997</v>
      </c>
      <c r="Q156" s="103">
        <v>5.6820000000000004</v>
      </c>
      <c r="R156" s="103">
        <v>5.4480000000000004</v>
      </c>
      <c r="S156" s="103">
        <v>5.2160000000000002</v>
      </c>
      <c r="T156" s="103">
        <v>5.13</v>
      </c>
      <c r="U156" s="103">
        <v>5.0620000000000003</v>
      </c>
      <c r="V156" s="103">
        <v>4.9740000000000002</v>
      </c>
      <c r="W156" s="103">
        <v>4.8719999999999999</v>
      </c>
      <c r="X156" s="103">
        <v>4.8810000000000002</v>
      </c>
      <c r="Y156" s="103">
        <v>4.7619999999999996</v>
      </c>
      <c r="Z156" s="103">
        <v>4.55</v>
      </c>
      <c r="AA156" s="103">
        <v>4.3689999999999998</v>
      </c>
      <c r="AB156" s="103">
        <v>4.1859999999999999</v>
      </c>
      <c r="AC156" s="103">
        <v>4.01</v>
      </c>
      <c r="AD156" s="103">
        <v>3.8159999999999998</v>
      </c>
      <c r="AE156" s="103">
        <v>3.6709999999999998</v>
      </c>
      <c r="AF156" s="103">
        <v>3.61</v>
      </c>
      <c r="AG156" s="103">
        <v>3.5590000000000002</v>
      </c>
      <c r="AH156" s="103">
        <v>3.4670000000000001</v>
      </c>
      <c r="AI156" s="103">
        <v>3.3220000000000001</v>
      </c>
      <c r="AJ156" s="103">
        <v>3.1339999999999999</v>
      </c>
      <c r="AK156" s="103">
        <v>2.9420000000000002</v>
      </c>
    </row>
    <row r="157" spans="1:37" ht="12.75" customHeight="1">
      <c r="A157" s="89">
        <v>151</v>
      </c>
      <c r="B157" s="89" t="s">
        <v>476</v>
      </c>
      <c r="C157" s="89" t="s">
        <v>475</v>
      </c>
      <c r="D157" s="89" t="s">
        <v>217</v>
      </c>
      <c r="E157" s="89"/>
      <c r="F157" s="89"/>
      <c r="G157" s="89" t="s">
        <v>80</v>
      </c>
      <c r="H157" s="89" t="s">
        <v>477</v>
      </c>
      <c r="I157" s="105" t="s">
        <v>1436</v>
      </c>
      <c r="J157" s="105" t="s">
        <v>1436</v>
      </c>
      <c r="K157" s="105" t="s">
        <v>1436</v>
      </c>
      <c r="L157" s="103">
        <v>6.9619999999999997</v>
      </c>
      <c r="M157" s="103">
        <v>6.5140000000000002</v>
      </c>
      <c r="N157" s="103">
        <v>6.6120000000000001</v>
      </c>
      <c r="O157" s="103">
        <v>6.601</v>
      </c>
      <c r="P157" s="103">
        <v>6.4749999999999996</v>
      </c>
      <c r="Q157" s="103">
        <v>6.1189999999999998</v>
      </c>
      <c r="R157" s="103">
        <v>5.8289999999999997</v>
      </c>
      <c r="S157" s="103">
        <v>5.5510000000000002</v>
      </c>
      <c r="T157" s="103">
        <v>5.3810000000000002</v>
      </c>
      <c r="U157" s="103">
        <v>5.2569999999999997</v>
      </c>
      <c r="V157" s="103">
        <v>5.0510000000000002</v>
      </c>
      <c r="W157" s="103">
        <v>4.9349999999999996</v>
      </c>
      <c r="X157" s="103">
        <v>4.8840000000000003</v>
      </c>
      <c r="Y157" s="103">
        <v>4.7329999999999997</v>
      </c>
      <c r="Z157" s="103">
        <v>4.4980000000000002</v>
      </c>
      <c r="AA157" s="103">
        <v>4.3289999999999997</v>
      </c>
      <c r="AB157" s="103">
        <v>4.1440000000000001</v>
      </c>
      <c r="AC157" s="103">
        <v>3.9870000000000001</v>
      </c>
      <c r="AD157" s="103">
        <v>3.847</v>
      </c>
      <c r="AE157" s="103">
        <v>3.7269999999999999</v>
      </c>
      <c r="AF157" s="103">
        <v>3.641</v>
      </c>
      <c r="AG157" s="103">
        <v>3.5859999999999999</v>
      </c>
      <c r="AH157" s="103">
        <v>3.46</v>
      </c>
      <c r="AI157" s="103">
        <v>3.32</v>
      </c>
      <c r="AJ157" s="103">
        <v>3.1709999999999998</v>
      </c>
      <c r="AK157" s="103">
        <v>2.996</v>
      </c>
    </row>
    <row r="158" spans="1:37" ht="12.75" customHeight="1">
      <c r="A158" s="89">
        <v>152</v>
      </c>
      <c r="B158" s="89" t="s">
        <v>479</v>
      </c>
      <c r="C158" s="89" t="s">
        <v>478</v>
      </c>
      <c r="D158" s="89" t="s">
        <v>217</v>
      </c>
      <c r="E158" s="89"/>
      <c r="F158" s="89"/>
      <c r="G158" s="89" t="s">
        <v>80</v>
      </c>
      <c r="H158" s="89" t="s">
        <v>480</v>
      </c>
      <c r="I158" s="105" t="s">
        <v>1436</v>
      </c>
      <c r="J158" s="105" t="s">
        <v>1436</v>
      </c>
      <c r="K158" s="105" t="s">
        <v>1436</v>
      </c>
      <c r="L158" s="103">
        <v>3.8580000000000001</v>
      </c>
      <c r="M158" s="103">
        <v>3.6960000000000002</v>
      </c>
      <c r="N158" s="103">
        <v>3.7189999999999999</v>
      </c>
      <c r="O158" s="103">
        <v>3.7120000000000002</v>
      </c>
      <c r="P158" s="103">
        <v>3.605</v>
      </c>
      <c r="Q158" s="103">
        <v>3.43</v>
      </c>
      <c r="R158" s="103">
        <v>3.262</v>
      </c>
      <c r="S158" s="103">
        <v>3.1360000000000001</v>
      </c>
      <c r="T158" s="103">
        <v>3.0670000000000002</v>
      </c>
      <c r="U158" s="103">
        <v>2.99</v>
      </c>
      <c r="V158" s="103">
        <v>2.96</v>
      </c>
      <c r="W158" s="103">
        <v>2.948</v>
      </c>
      <c r="X158" s="103">
        <v>3.0710000000000002</v>
      </c>
      <c r="Y158" s="103">
        <v>3.0169999999999999</v>
      </c>
      <c r="Z158" s="103">
        <v>2.952</v>
      </c>
      <c r="AA158" s="103">
        <v>2.95</v>
      </c>
      <c r="AB158" s="103">
        <v>2.883</v>
      </c>
      <c r="AC158" s="103">
        <v>2.7570000000000001</v>
      </c>
      <c r="AD158" s="103">
        <v>2.7010000000000001</v>
      </c>
      <c r="AE158" s="103">
        <v>2.661</v>
      </c>
      <c r="AF158" s="103">
        <v>2.5840000000000001</v>
      </c>
      <c r="AG158" s="103">
        <v>2.5550000000000002</v>
      </c>
      <c r="AH158" s="103">
        <v>2.5030000000000001</v>
      </c>
      <c r="AI158" s="103">
        <v>2.468</v>
      </c>
      <c r="AJ158" s="103">
        <v>2.3769999999999998</v>
      </c>
      <c r="AK158" s="103">
        <v>2.2639999999999998</v>
      </c>
    </row>
    <row r="159" spans="1:37" ht="12.75" customHeight="1">
      <c r="A159" s="89">
        <v>153</v>
      </c>
      <c r="B159" s="89" t="s">
        <v>482</v>
      </c>
      <c r="C159" s="89" t="s">
        <v>481</v>
      </c>
      <c r="D159" s="89" t="s">
        <v>217</v>
      </c>
      <c r="E159" s="89"/>
      <c r="F159" s="89"/>
      <c r="G159" s="89" t="s">
        <v>80</v>
      </c>
      <c r="H159" s="89" t="s">
        <v>483</v>
      </c>
      <c r="I159" s="105" t="s">
        <v>1436</v>
      </c>
      <c r="J159" s="105" t="s">
        <v>1436</v>
      </c>
      <c r="K159" s="105" t="s">
        <v>1436</v>
      </c>
      <c r="L159" s="103">
        <v>5.0949999999999998</v>
      </c>
      <c r="M159" s="103">
        <v>4.8550000000000004</v>
      </c>
      <c r="N159" s="103">
        <v>4.9489999999999998</v>
      </c>
      <c r="O159" s="103">
        <v>5.1280000000000001</v>
      </c>
      <c r="P159" s="103">
        <v>4.9690000000000003</v>
      </c>
      <c r="Q159" s="103">
        <v>4.8170000000000002</v>
      </c>
      <c r="R159" s="103">
        <v>4.6429999999999998</v>
      </c>
      <c r="S159" s="103">
        <v>4.4779999999999998</v>
      </c>
      <c r="T159" s="103">
        <v>4.3959999999999999</v>
      </c>
      <c r="U159" s="103">
        <v>4.375</v>
      </c>
      <c r="V159" s="103">
        <v>4.33</v>
      </c>
      <c r="W159" s="103">
        <v>4.2569999999999997</v>
      </c>
      <c r="X159" s="103">
        <v>4.2560000000000002</v>
      </c>
      <c r="Y159" s="103">
        <v>4.1900000000000004</v>
      </c>
      <c r="Z159" s="103">
        <v>4.0430000000000001</v>
      </c>
      <c r="AA159" s="103">
        <v>3.923</v>
      </c>
      <c r="AB159" s="103">
        <v>3.7669999999999999</v>
      </c>
      <c r="AC159" s="103">
        <v>3.625</v>
      </c>
      <c r="AD159" s="103">
        <v>3.4830000000000001</v>
      </c>
      <c r="AE159" s="103">
        <v>3.3919999999999999</v>
      </c>
      <c r="AF159" s="103">
        <v>3.3420000000000001</v>
      </c>
      <c r="AG159" s="103">
        <v>3.3050000000000002</v>
      </c>
      <c r="AH159" s="103">
        <v>3.222</v>
      </c>
      <c r="AI159" s="103">
        <v>3.1</v>
      </c>
      <c r="AJ159" s="103">
        <v>2.95</v>
      </c>
      <c r="AK159" s="103">
        <v>2.81</v>
      </c>
    </row>
    <row r="160" spans="1:37" s="5" customFormat="1" ht="24.75" customHeight="1">
      <c r="A160" s="89">
        <v>154</v>
      </c>
      <c r="B160" s="4" t="s">
        <v>490</v>
      </c>
      <c r="C160" s="4" t="s">
        <v>489</v>
      </c>
      <c r="D160" s="4" t="s">
        <v>491</v>
      </c>
      <c r="E160" s="89" t="s">
        <v>212</v>
      </c>
      <c r="F160" s="89" t="s">
        <v>118</v>
      </c>
      <c r="G160" s="89" t="s">
        <v>80</v>
      </c>
      <c r="H160" s="4" t="s">
        <v>488</v>
      </c>
      <c r="I160" s="102">
        <v>1.17</v>
      </c>
      <c r="J160" s="102">
        <v>1.1020000000000001</v>
      </c>
      <c r="K160" s="102">
        <v>1.1439999999999999</v>
      </c>
      <c r="L160" s="102">
        <v>1.093</v>
      </c>
      <c r="M160" s="102">
        <v>1.022</v>
      </c>
      <c r="N160" s="102">
        <v>0.98099999999999998</v>
      </c>
      <c r="O160" s="102">
        <v>1.0129999999999999</v>
      </c>
      <c r="P160" s="102">
        <v>1.1359999999999999</v>
      </c>
      <c r="Q160" s="102">
        <v>1.171</v>
      </c>
      <c r="R160" s="102">
        <v>1.2150000000000001</v>
      </c>
      <c r="S160" s="102">
        <v>1.2609999999999999</v>
      </c>
      <c r="T160" s="102">
        <v>1.2310000000000001</v>
      </c>
      <c r="U160" s="102">
        <v>1.097</v>
      </c>
      <c r="V160" s="102">
        <v>1.0089999999999999</v>
      </c>
      <c r="W160" s="102">
        <v>0.99</v>
      </c>
      <c r="X160" s="102">
        <v>0.91600000000000004</v>
      </c>
      <c r="Y160" s="102">
        <v>0.59799999999999998</v>
      </c>
      <c r="Z160" s="102">
        <v>0.52800000000000002</v>
      </c>
      <c r="AA160" s="102">
        <v>0.57599999999999996</v>
      </c>
      <c r="AB160" s="102">
        <v>0.51900000000000002</v>
      </c>
      <c r="AC160" s="102">
        <v>0.46800000000000003</v>
      </c>
      <c r="AD160" s="102">
        <v>0.45300000000000001</v>
      </c>
      <c r="AE160" s="102">
        <v>0.46100000000000002</v>
      </c>
      <c r="AF160" s="102">
        <v>0.48299999999999998</v>
      </c>
      <c r="AG160" s="102">
        <v>0.52300000000000002</v>
      </c>
      <c r="AH160" s="102">
        <v>0.65900000000000003</v>
      </c>
      <c r="AI160" s="102">
        <v>0.67900000000000005</v>
      </c>
      <c r="AJ160" s="102">
        <v>0.88300000000000001</v>
      </c>
      <c r="AK160" s="102">
        <v>1.05</v>
      </c>
    </row>
    <row r="161" spans="1:37" s="5" customFormat="1" ht="24.75" customHeight="1">
      <c r="A161" s="89">
        <v>155</v>
      </c>
      <c r="B161" s="4" t="s">
        <v>508</v>
      </c>
      <c r="C161" s="4" t="s">
        <v>507</v>
      </c>
      <c r="D161" s="4" t="s">
        <v>493</v>
      </c>
      <c r="E161" s="89" t="s">
        <v>212</v>
      </c>
      <c r="F161" s="89" t="s">
        <v>118</v>
      </c>
      <c r="G161" s="89"/>
      <c r="H161" s="4" t="s">
        <v>492</v>
      </c>
      <c r="I161" s="102">
        <v>53.276000000000003</v>
      </c>
      <c r="J161" s="102">
        <v>42.680999999999997</v>
      </c>
      <c r="K161" s="102">
        <v>42.959000000000003</v>
      </c>
      <c r="L161" s="102">
        <v>41.066000000000003</v>
      </c>
      <c r="M161" s="102">
        <v>37.436</v>
      </c>
      <c r="N161" s="102">
        <v>37.491999999999997</v>
      </c>
      <c r="O161" s="102">
        <v>36.289000000000001</v>
      </c>
      <c r="P161" s="102">
        <v>35.524999999999999</v>
      </c>
      <c r="Q161" s="102">
        <v>32.923999999999999</v>
      </c>
      <c r="R161" s="102">
        <v>32.21</v>
      </c>
      <c r="S161" s="102">
        <v>32.494</v>
      </c>
      <c r="T161" s="102">
        <v>32.142000000000003</v>
      </c>
      <c r="U161" s="102">
        <v>30.282</v>
      </c>
      <c r="V161" s="102">
        <v>29.515999999999998</v>
      </c>
      <c r="W161" s="102">
        <v>30.036999999999999</v>
      </c>
      <c r="X161" s="102">
        <v>30.035</v>
      </c>
      <c r="Y161" s="102">
        <v>30.067</v>
      </c>
      <c r="Z161" s="102">
        <v>29.29</v>
      </c>
      <c r="AA161" s="102">
        <v>29.774999999999999</v>
      </c>
      <c r="AB161" s="102">
        <v>29.681999999999999</v>
      </c>
      <c r="AC161" s="102">
        <v>29.702000000000002</v>
      </c>
      <c r="AD161" s="102">
        <v>29.69</v>
      </c>
      <c r="AE161" s="102">
        <v>30.056000000000001</v>
      </c>
      <c r="AF161" s="102">
        <v>29.82</v>
      </c>
      <c r="AG161" s="102">
        <v>30.497</v>
      </c>
      <c r="AH161" s="102">
        <v>29.309000000000001</v>
      </c>
      <c r="AI161" s="102">
        <v>28.530999999999999</v>
      </c>
      <c r="AJ161" s="102">
        <v>27.437999999999999</v>
      </c>
      <c r="AK161" s="102">
        <v>26.599</v>
      </c>
    </row>
    <row r="162" spans="1:37" ht="12.75" customHeight="1">
      <c r="A162" s="89">
        <v>156</v>
      </c>
      <c r="B162" s="89" t="s">
        <v>1306</v>
      </c>
      <c r="C162" s="90">
        <v>12051</v>
      </c>
      <c r="D162" s="89" t="s">
        <v>493</v>
      </c>
      <c r="E162" s="89"/>
      <c r="F162" s="89"/>
      <c r="G162" s="89" t="s">
        <v>80</v>
      </c>
      <c r="H162" s="89" t="s">
        <v>1213</v>
      </c>
      <c r="I162" s="105" t="s">
        <v>1436</v>
      </c>
      <c r="J162" s="105" t="s">
        <v>1436</v>
      </c>
      <c r="K162" s="105" t="s">
        <v>1436</v>
      </c>
      <c r="L162" s="103">
        <v>0.115</v>
      </c>
      <c r="M162" s="103">
        <v>0.11700000000000001</v>
      </c>
      <c r="N162" s="103">
        <v>0.107</v>
      </c>
      <c r="O162" s="103">
        <v>0.112</v>
      </c>
      <c r="P162" s="103">
        <v>9.8000000000000004E-2</v>
      </c>
      <c r="Q162" s="103">
        <v>9.0999999999999998E-2</v>
      </c>
      <c r="R162" s="103">
        <v>9.7000000000000003E-2</v>
      </c>
      <c r="S162" s="103">
        <v>0.114</v>
      </c>
      <c r="T162" s="103">
        <v>0.114</v>
      </c>
      <c r="U162" s="103">
        <v>0.121</v>
      </c>
      <c r="V162" s="103">
        <v>0.124</v>
      </c>
      <c r="W162" s="103">
        <v>0.126</v>
      </c>
      <c r="X162" s="103">
        <v>0.11799999999999999</v>
      </c>
      <c r="Y162" s="103">
        <v>0.10299999999999999</v>
      </c>
      <c r="Z162" s="103">
        <v>9.1999999999999998E-2</v>
      </c>
      <c r="AA162" s="103">
        <v>9.8000000000000004E-2</v>
      </c>
      <c r="AB162" s="103">
        <v>9.7000000000000003E-2</v>
      </c>
      <c r="AC162" s="103">
        <v>9.9000000000000005E-2</v>
      </c>
      <c r="AD162" s="103">
        <v>0.13</v>
      </c>
      <c r="AE162" s="103">
        <v>0.23899999999999999</v>
      </c>
      <c r="AF162" s="103">
        <v>0.29599999999999999</v>
      </c>
      <c r="AG162" s="103">
        <v>0.80200000000000005</v>
      </c>
      <c r="AH162" s="103">
        <v>0.192</v>
      </c>
      <c r="AI162" s="103">
        <v>0.247</v>
      </c>
      <c r="AJ162" s="103">
        <v>0.20499999999999999</v>
      </c>
      <c r="AK162" s="103">
        <v>0.17499999999999999</v>
      </c>
    </row>
    <row r="163" spans="1:37" ht="12.75" customHeight="1">
      <c r="A163" s="89">
        <v>157</v>
      </c>
      <c r="B163" s="89" t="s">
        <v>1307</v>
      </c>
      <c r="C163" s="90">
        <v>12052</v>
      </c>
      <c r="D163" s="89" t="s">
        <v>493</v>
      </c>
      <c r="E163" s="89"/>
      <c r="F163" s="89"/>
      <c r="G163" s="89" t="s">
        <v>80</v>
      </c>
      <c r="H163" s="89" t="s">
        <v>1214</v>
      </c>
      <c r="I163" s="105" t="s">
        <v>1436</v>
      </c>
      <c r="J163" s="105" t="s">
        <v>1436</v>
      </c>
      <c r="K163" s="105" t="s">
        <v>1436</v>
      </c>
      <c r="L163" s="103">
        <v>0.27300000000000002</v>
      </c>
      <c r="M163" s="103">
        <v>0.27100000000000002</v>
      </c>
      <c r="N163" s="103">
        <v>0.23799999999999999</v>
      </c>
      <c r="O163" s="103">
        <v>0.215</v>
      </c>
      <c r="P163" s="103">
        <v>0.19900000000000001</v>
      </c>
      <c r="Q163" s="103">
        <v>0.16400000000000001</v>
      </c>
      <c r="R163" s="103">
        <v>0.191</v>
      </c>
      <c r="S163" s="103">
        <v>0.188</v>
      </c>
      <c r="T163" s="103">
        <v>0.17599999999999999</v>
      </c>
      <c r="U163" s="103">
        <v>0.16300000000000001</v>
      </c>
      <c r="V163" s="103">
        <v>0.157</v>
      </c>
      <c r="W163" s="103">
        <v>0.125</v>
      </c>
      <c r="X163" s="103">
        <v>0.109</v>
      </c>
      <c r="Y163" s="103">
        <v>9.5000000000000001E-2</v>
      </c>
      <c r="Z163" s="103">
        <v>0.105</v>
      </c>
      <c r="AA163" s="103">
        <v>9.7000000000000003E-2</v>
      </c>
      <c r="AB163" s="103">
        <v>9.4E-2</v>
      </c>
      <c r="AC163" s="103">
        <v>9.4E-2</v>
      </c>
      <c r="AD163" s="103">
        <v>9.4E-2</v>
      </c>
      <c r="AE163" s="103">
        <v>0.14499999999999999</v>
      </c>
      <c r="AF163" s="103">
        <v>0.16300000000000001</v>
      </c>
      <c r="AG163" s="103">
        <v>0.185</v>
      </c>
      <c r="AH163" s="103">
        <v>0.19700000000000001</v>
      </c>
      <c r="AI163" s="103">
        <v>0.187</v>
      </c>
      <c r="AJ163" s="103">
        <v>0.10199999999999999</v>
      </c>
      <c r="AK163" s="103">
        <v>8.2000000000000003E-2</v>
      </c>
    </row>
    <row r="164" spans="1:37" ht="12.75" customHeight="1">
      <c r="A164" s="89">
        <v>158</v>
      </c>
      <c r="B164" s="89" t="s">
        <v>1308</v>
      </c>
      <c r="C164" s="90">
        <v>12053</v>
      </c>
      <c r="D164" s="89" t="s">
        <v>493</v>
      </c>
      <c r="E164" s="89"/>
      <c r="F164" s="89"/>
      <c r="G164" s="89" t="s">
        <v>80</v>
      </c>
      <c r="H164" s="89" t="s">
        <v>1212</v>
      </c>
      <c r="I164" s="105" t="s">
        <v>1436</v>
      </c>
      <c r="J164" s="105" t="s">
        <v>1436</v>
      </c>
      <c r="K164" s="105" t="s">
        <v>1436</v>
      </c>
      <c r="L164" s="103">
        <v>0.70699999999999996</v>
      </c>
      <c r="M164" s="103">
        <v>0.56699999999999995</v>
      </c>
      <c r="N164" s="103">
        <v>0.58599999999999997</v>
      </c>
      <c r="O164" s="103">
        <v>0.40200000000000002</v>
      </c>
      <c r="P164" s="103">
        <v>0.45800000000000002</v>
      </c>
      <c r="Q164" s="103">
        <v>0.42299999999999999</v>
      </c>
      <c r="R164" s="103">
        <v>0.39700000000000002</v>
      </c>
      <c r="S164" s="103">
        <v>0.376</v>
      </c>
      <c r="T164" s="103">
        <v>0.35599999999999998</v>
      </c>
      <c r="U164" s="103">
        <v>0.35</v>
      </c>
      <c r="V164" s="103">
        <v>0.28999999999999998</v>
      </c>
      <c r="W164" s="103">
        <v>0.29699999999999999</v>
      </c>
      <c r="X164" s="103">
        <v>0.34300000000000003</v>
      </c>
      <c r="Y164" s="103">
        <v>0.45800000000000002</v>
      </c>
      <c r="Z164" s="103">
        <v>0.436</v>
      </c>
      <c r="AA164" s="103">
        <v>0.39500000000000002</v>
      </c>
      <c r="AB164" s="103">
        <v>0.38800000000000001</v>
      </c>
      <c r="AC164" s="103">
        <v>0.4</v>
      </c>
      <c r="AD164" s="103">
        <v>0.372</v>
      </c>
      <c r="AE164" s="103">
        <v>0.36499999999999999</v>
      </c>
      <c r="AF164" s="103">
        <v>0.376</v>
      </c>
      <c r="AG164" s="103">
        <v>0.33800000000000002</v>
      </c>
      <c r="AH164" s="103">
        <v>0.39</v>
      </c>
      <c r="AI164" s="103">
        <v>0.31</v>
      </c>
      <c r="AJ164" s="103">
        <v>0.34200000000000003</v>
      </c>
      <c r="AK164" s="103">
        <v>0.314</v>
      </c>
    </row>
    <row r="165" spans="1:37" ht="12.75" customHeight="1">
      <c r="A165" s="89">
        <v>159</v>
      </c>
      <c r="B165" s="89" t="s">
        <v>1309</v>
      </c>
      <c r="C165" s="90">
        <v>12054</v>
      </c>
      <c r="D165" s="89" t="s">
        <v>493</v>
      </c>
      <c r="E165" s="89"/>
      <c r="F165" s="89"/>
      <c r="G165" s="89" t="s">
        <v>80</v>
      </c>
      <c r="H165" s="89" t="s">
        <v>1215</v>
      </c>
      <c r="I165" s="105" t="s">
        <v>1436</v>
      </c>
      <c r="J165" s="105" t="s">
        <v>1436</v>
      </c>
      <c r="K165" s="105" t="s">
        <v>1436</v>
      </c>
      <c r="L165" s="103">
        <v>0.27400000000000002</v>
      </c>
      <c r="M165" s="103">
        <v>0.25600000000000001</v>
      </c>
      <c r="N165" s="103">
        <v>0.24199999999999999</v>
      </c>
      <c r="O165" s="103">
        <v>0.216</v>
      </c>
      <c r="P165" s="103">
        <v>0.24099999999999999</v>
      </c>
      <c r="Q165" s="103">
        <v>0.23100000000000001</v>
      </c>
      <c r="R165" s="103">
        <v>0.246</v>
      </c>
      <c r="S165" s="103">
        <v>0.27200000000000002</v>
      </c>
      <c r="T165" s="103">
        <v>0.27800000000000002</v>
      </c>
      <c r="U165" s="103">
        <v>0.30199999999999999</v>
      </c>
      <c r="V165" s="103">
        <v>0.28699999999999998</v>
      </c>
      <c r="W165" s="103">
        <v>0.27800000000000002</v>
      </c>
      <c r="X165" s="103">
        <v>0.28000000000000003</v>
      </c>
      <c r="Y165" s="103">
        <v>0.25</v>
      </c>
      <c r="Z165" s="103">
        <v>0.27</v>
      </c>
      <c r="AA165" s="103">
        <v>0.26</v>
      </c>
      <c r="AB165" s="103">
        <v>0.22600000000000001</v>
      </c>
      <c r="AC165" s="103">
        <v>0.22900000000000001</v>
      </c>
      <c r="AD165" s="103">
        <v>0.17699999999999999</v>
      </c>
      <c r="AE165" s="103">
        <v>0.19400000000000001</v>
      </c>
      <c r="AF165" s="103">
        <v>0.152</v>
      </c>
      <c r="AG165" s="103">
        <v>0.14000000000000001</v>
      </c>
      <c r="AH165" s="103">
        <v>0.151</v>
      </c>
      <c r="AI165" s="103">
        <v>0.14000000000000001</v>
      </c>
      <c r="AJ165" s="103">
        <v>0.129</v>
      </c>
      <c r="AK165" s="103">
        <v>0.123</v>
      </c>
    </row>
    <row r="166" spans="1:37" ht="12.75" customHeight="1">
      <c r="A166" s="89">
        <v>160</v>
      </c>
      <c r="B166" s="89" t="s">
        <v>1310</v>
      </c>
      <c r="C166" s="90">
        <v>12060</v>
      </c>
      <c r="D166" s="89" t="s">
        <v>493</v>
      </c>
      <c r="E166" s="89"/>
      <c r="F166" s="89"/>
      <c r="G166" s="89" t="s">
        <v>80</v>
      </c>
      <c r="H166" s="89" t="s">
        <v>494</v>
      </c>
      <c r="I166" s="105" t="s">
        <v>1436</v>
      </c>
      <c r="J166" s="105" t="s">
        <v>1436</v>
      </c>
      <c r="K166" s="105" t="s">
        <v>1436</v>
      </c>
      <c r="L166" s="103">
        <v>1.8180000000000001</v>
      </c>
      <c r="M166" s="103">
        <v>1.6559999999999999</v>
      </c>
      <c r="N166" s="103">
        <v>1.5489999999999999</v>
      </c>
      <c r="O166" s="103">
        <v>1.4419999999999999</v>
      </c>
      <c r="P166" s="103">
        <v>1.39</v>
      </c>
      <c r="Q166" s="103">
        <v>1.286</v>
      </c>
      <c r="R166" s="103">
        <v>1.341</v>
      </c>
      <c r="S166" s="103">
        <v>1.42</v>
      </c>
      <c r="T166" s="103">
        <v>1.4019999999999999</v>
      </c>
      <c r="U166" s="103">
        <v>1.25</v>
      </c>
      <c r="V166" s="103">
        <v>1.131</v>
      </c>
      <c r="W166" s="103">
        <v>1.2410000000000001</v>
      </c>
      <c r="X166" s="103">
        <v>1.194</v>
      </c>
      <c r="Y166" s="103">
        <v>1.1910000000000001</v>
      </c>
      <c r="Z166" s="103">
        <v>1.1399999999999999</v>
      </c>
      <c r="AA166" s="103">
        <v>1.095</v>
      </c>
      <c r="AB166" s="103">
        <v>1.079</v>
      </c>
      <c r="AC166" s="103">
        <v>1.095</v>
      </c>
      <c r="AD166" s="103">
        <v>1.101</v>
      </c>
      <c r="AE166" s="103">
        <v>1.1000000000000001</v>
      </c>
      <c r="AF166" s="103">
        <v>1.1519999999999999</v>
      </c>
      <c r="AG166" s="103">
        <v>1.1559999999999999</v>
      </c>
      <c r="AH166" s="103">
        <v>1.131</v>
      </c>
      <c r="AI166" s="103">
        <v>1.1120000000000001</v>
      </c>
      <c r="AJ166" s="103">
        <v>1.0169999999999999</v>
      </c>
      <c r="AK166" s="103">
        <v>0.94399999999999995</v>
      </c>
    </row>
    <row r="167" spans="1:37" ht="12.75" customHeight="1">
      <c r="A167" s="89">
        <v>161</v>
      </c>
      <c r="B167" s="89" t="s">
        <v>1311</v>
      </c>
      <c r="C167" s="90">
        <v>12061</v>
      </c>
      <c r="D167" s="89" t="s">
        <v>493</v>
      </c>
      <c r="E167" s="89"/>
      <c r="F167" s="89"/>
      <c r="G167" s="89" t="s">
        <v>80</v>
      </c>
      <c r="H167" s="89" t="s">
        <v>501</v>
      </c>
      <c r="I167" s="105" t="s">
        <v>1436</v>
      </c>
      <c r="J167" s="105" t="s">
        <v>1436</v>
      </c>
      <c r="K167" s="105" t="s">
        <v>1436</v>
      </c>
      <c r="L167" s="103">
        <v>2.774</v>
      </c>
      <c r="M167" s="103">
        <v>2.7160000000000002</v>
      </c>
      <c r="N167" s="103">
        <v>2.7090000000000001</v>
      </c>
      <c r="O167" s="103">
        <v>2.5680000000000001</v>
      </c>
      <c r="P167" s="103">
        <v>2.504</v>
      </c>
      <c r="Q167" s="103">
        <v>2.4249999999999998</v>
      </c>
      <c r="R167" s="103">
        <v>2.5259999999999998</v>
      </c>
      <c r="S167" s="103">
        <v>2.617</v>
      </c>
      <c r="T167" s="103">
        <v>2.6150000000000002</v>
      </c>
      <c r="U167" s="103">
        <v>2.4420000000000002</v>
      </c>
      <c r="V167" s="103">
        <v>2.298</v>
      </c>
      <c r="W167" s="103">
        <v>2.4489999999999998</v>
      </c>
      <c r="X167" s="103">
        <v>2.4910000000000001</v>
      </c>
      <c r="Y167" s="103">
        <v>2.431</v>
      </c>
      <c r="Z167" s="103">
        <v>2.339</v>
      </c>
      <c r="AA167" s="103">
        <v>2.4500000000000002</v>
      </c>
      <c r="AB167" s="103">
        <v>2.4780000000000002</v>
      </c>
      <c r="AC167" s="103">
        <v>2.4470000000000001</v>
      </c>
      <c r="AD167" s="103">
        <v>2.3620000000000001</v>
      </c>
      <c r="AE167" s="103">
        <v>2.3159999999999998</v>
      </c>
      <c r="AF167" s="103">
        <v>2.2519999999999998</v>
      </c>
      <c r="AG167" s="103">
        <v>2.1989999999999998</v>
      </c>
      <c r="AH167" s="103">
        <v>2.2200000000000002</v>
      </c>
      <c r="AI167" s="103">
        <v>2.1949999999999998</v>
      </c>
      <c r="AJ167" s="103">
        <v>2.0939999999999999</v>
      </c>
      <c r="AK167" s="103">
        <v>2.1859999999999999</v>
      </c>
    </row>
    <row r="168" spans="1:37" ht="12.75" customHeight="1">
      <c r="A168" s="89">
        <v>162</v>
      </c>
      <c r="B168" s="89" t="s">
        <v>1312</v>
      </c>
      <c r="C168" s="90">
        <v>12062</v>
      </c>
      <c r="D168" s="89" t="s">
        <v>493</v>
      </c>
      <c r="E168" s="89"/>
      <c r="F168" s="89"/>
      <c r="G168" s="89" t="s">
        <v>80</v>
      </c>
      <c r="H168" s="89" t="s">
        <v>502</v>
      </c>
      <c r="I168" s="105" t="s">
        <v>1436</v>
      </c>
      <c r="J168" s="105" t="s">
        <v>1436</v>
      </c>
      <c r="K168" s="105" t="s">
        <v>1436</v>
      </c>
      <c r="L168" s="103">
        <v>3.202</v>
      </c>
      <c r="M168" s="103">
        <v>2.827</v>
      </c>
      <c r="N168" s="103">
        <v>2.7719999999999998</v>
      </c>
      <c r="O168" s="103">
        <v>2.7469999999999999</v>
      </c>
      <c r="P168" s="103">
        <v>2.879</v>
      </c>
      <c r="Q168" s="103">
        <v>2.4830000000000001</v>
      </c>
      <c r="R168" s="103">
        <v>2.367</v>
      </c>
      <c r="S168" s="103">
        <v>2.2989999999999999</v>
      </c>
      <c r="T168" s="103">
        <v>2.2519999999999998</v>
      </c>
      <c r="U168" s="103">
        <v>2.2320000000000002</v>
      </c>
      <c r="V168" s="103">
        <v>2.3370000000000002</v>
      </c>
      <c r="W168" s="103">
        <v>2.407</v>
      </c>
      <c r="X168" s="103">
        <v>2.3330000000000002</v>
      </c>
      <c r="Y168" s="103">
        <v>2.2629999999999999</v>
      </c>
      <c r="Z168" s="103">
        <v>2.2280000000000002</v>
      </c>
      <c r="AA168" s="103">
        <v>2.194</v>
      </c>
      <c r="AB168" s="103">
        <v>2.153</v>
      </c>
      <c r="AC168" s="103">
        <v>2.1349999999999998</v>
      </c>
      <c r="AD168" s="103">
        <v>2.1509999999999998</v>
      </c>
      <c r="AE168" s="103">
        <v>2.1720000000000002</v>
      </c>
      <c r="AF168" s="103">
        <v>2.0840000000000001</v>
      </c>
      <c r="AG168" s="103">
        <v>2.0270000000000001</v>
      </c>
      <c r="AH168" s="103">
        <v>1.996</v>
      </c>
      <c r="AI168" s="103">
        <v>1.9850000000000001</v>
      </c>
      <c r="AJ168" s="103">
        <v>1.9450000000000001</v>
      </c>
      <c r="AK168" s="103">
        <v>1.8879999999999999</v>
      </c>
    </row>
    <row r="169" spans="1:37" ht="12.75" customHeight="1">
      <c r="A169" s="89">
        <v>163</v>
      </c>
      <c r="B169" s="89" t="s">
        <v>1313</v>
      </c>
      <c r="C169" s="90">
        <v>12063</v>
      </c>
      <c r="D169" s="89" t="s">
        <v>493</v>
      </c>
      <c r="E169" s="89"/>
      <c r="F169" s="89"/>
      <c r="G169" s="89" t="s">
        <v>80</v>
      </c>
      <c r="H169" s="89" t="s">
        <v>503</v>
      </c>
      <c r="I169" s="105" t="s">
        <v>1436</v>
      </c>
      <c r="J169" s="105" t="s">
        <v>1436</v>
      </c>
      <c r="K169" s="105" t="s">
        <v>1436</v>
      </c>
      <c r="L169" s="103">
        <v>1.897</v>
      </c>
      <c r="M169" s="103">
        <v>1.7709999999999999</v>
      </c>
      <c r="N169" s="103">
        <v>1.7769999999999999</v>
      </c>
      <c r="O169" s="103">
        <v>1.8129999999999999</v>
      </c>
      <c r="P169" s="103">
        <v>1.7270000000000001</v>
      </c>
      <c r="Q169" s="103">
        <v>1.5669999999999999</v>
      </c>
      <c r="R169" s="103">
        <v>1.5029999999999999</v>
      </c>
      <c r="S169" s="103">
        <v>1.603</v>
      </c>
      <c r="T169" s="103">
        <v>1.7789999999999999</v>
      </c>
      <c r="U169" s="103">
        <v>1.5740000000000001</v>
      </c>
      <c r="V169" s="103">
        <v>1.6279999999999999</v>
      </c>
      <c r="W169" s="103">
        <v>1.702</v>
      </c>
      <c r="X169" s="103">
        <v>1.7649999999999999</v>
      </c>
      <c r="Y169" s="103">
        <v>1.768</v>
      </c>
      <c r="Z169" s="103">
        <v>1.7170000000000001</v>
      </c>
      <c r="AA169" s="103">
        <v>1.82</v>
      </c>
      <c r="AB169" s="103">
        <v>1.7589999999999999</v>
      </c>
      <c r="AC169" s="103">
        <v>1.7350000000000001</v>
      </c>
      <c r="AD169" s="103">
        <v>1.7769999999999999</v>
      </c>
      <c r="AE169" s="103">
        <v>1.766</v>
      </c>
      <c r="AF169" s="103">
        <v>1.784</v>
      </c>
      <c r="AG169" s="103">
        <v>1.7789999999999999</v>
      </c>
      <c r="AH169" s="103">
        <v>1.681</v>
      </c>
      <c r="AI169" s="103">
        <v>1.6639999999999999</v>
      </c>
      <c r="AJ169" s="103">
        <v>1.577</v>
      </c>
      <c r="AK169" s="103">
        <v>1.538</v>
      </c>
    </row>
    <row r="170" spans="1:37" ht="12.75" customHeight="1">
      <c r="A170" s="89">
        <v>164</v>
      </c>
      <c r="B170" s="89" t="s">
        <v>1314</v>
      </c>
      <c r="C170" s="90">
        <v>12064</v>
      </c>
      <c r="D170" s="89" t="s">
        <v>493</v>
      </c>
      <c r="E170" s="89"/>
      <c r="F170" s="89"/>
      <c r="G170" s="89" t="s">
        <v>80</v>
      </c>
      <c r="H170" s="89" t="s">
        <v>495</v>
      </c>
      <c r="I170" s="105" t="s">
        <v>1436</v>
      </c>
      <c r="J170" s="105" t="s">
        <v>1436</v>
      </c>
      <c r="K170" s="105" t="s">
        <v>1436</v>
      </c>
      <c r="L170" s="103">
        <v>4.1790000000000003</v>
      </c>
      <c r="M170" s="103">
        <v>3.6920000000000002</v>
      </c>
      <c r="N170" s="103">
        <v>3.863</v>
      </c>
      <c r="O170" s="103">
        <v>3.6619999999999999</v>
      </c>
      <c r="P170" s="103">
        <v>3.5</v>
      </c>
      <c r="Q170" s="103">
        <v>3.2309999999999999</v>
      </c>
      <c r="R170" s="103">
        <v>3.11</v>
      </c>
      <c r="S170" s="103">
        <v>2.996</v>
      </c>
      <c r="T170" s="103">
        <v>2.8620000000000001</v>
      </c>
      <c r="U170" s="103">
        <v>2.6150000000000002</v>
      </c>
      <c r="V170" s="103">
        <v>2.5499999999999998</v>
      </c>
      <c r="W170" s="103">
        <v>2.5369999999999999</v>
      </c>
      <c r="X170" s="103">
        <v>2.5</v>
      </c>
      <c r="Y170" s="103">
        <v>2.4260000000000002</v>
      </c>
      <c r="Z170" s="103">
        <v>2.3450000000000002</v>
      </c>
      <c r="AA170" s="103">
        <v>2.294</v>
      </c>
      <c r="AB170" s="103">
        <v>2.2999999999999998</v>
      </c>
      <c r="AC170" s="103">
        <v>2.242</v>
      </c>
      <c r="AD170" s="103">
        <v>2.282</v>
      </c>
      <c r="AE170" s="103">
        <v>2.3149999999999999</v>
      </c>
      <c r="AF170" s="103">
        <v>2.4489999999999998</v>
      </c>
      <c r="AG170" s="103">
        <v>2.387</v>
      </c>
      <c r="AH170" s="103">
        <v>2.4009999999999998</v>
      </c>
      <c r="AI170" s="103">
        <v>2.3159999999999998</v>
      </c>
      <c r="AJ170" s="103">
        <v>2.2229999999999999</v>
      </c>
      <c r="AK170" s="103">
        <v>2.117</v>
      </c>
    </row>
    <row r="171" spans="1:37" s="5" customFormat="1" ht="12.75" customHeight="1">
      <c r="A171" s="89">
        <v>165</v>
      </c>
      <c r="B171" s="89" t="s">
        <v>1315</v>
      </c>
      <c r="C171" s="90">
        <v>12065</v>
      </c>
      <c r="D171" s="89" t="s">
        <v>493</v>
      </c>
      <c r="E171" s="89"/>
      <c r="F171" s="89"/>
      <c r="G171" s="89" t="s">
        <v>80</v>
      </c>
      <c r="H171" s="89" t="s">
        <v>496</v>
      </c>
      <c r="I171" s="105" t="s">
        <v>1436</v>
      </c>
      <c r="J171" s="105" t="s">
        <v>1436</v>
      </c>
      <c r="K171" s="105" t="s">
        <v>1436</v>
      </c>
      <c r="L171" s="103">
        <v>2.0550000000000002</v>
      </c>
      <c r="M171" s="103">
        <v>1.9159999999999999</v>
      </c>
      <c r="N171" s="103">
        <v>1.9350000000000001</v>
      </c>
      <c r="O171" s="103">
        <v>1.871</v>
      </c>
      <c r="P171" s="103">
        <v>1.89</v>
      </c>
      <c r="Q171" s="103">
        <v>1.704</v>
      </c>
      <c r="R171" s="103">
        <v>1.4830000000000001</v>
      </c>
      <c r="S171" s="103">
        <v>1.4450000000000001</v>
      </c>
      <c r="T171" s="103">
        <v>1.42</v>
      </c>
      <c r="U171" s="103">
        <v>1.3740000000000001</v>
      </c>
      <c r="V171" s="103">
        <v>1.357</v>
      </c>
      <c r="W171" s="103">
        <v>1.431</v>
      </c>
      <c r="X171" s="103">
        <v>1.4630000000000001</v>
      </c>
      <c r="Y171" s="103">
        <v>1.4710000000000001</v>
      </c>
      <c r="Z171" s="103">
        <v>1.51</v>
      </c>
      <c r="AA171" s="103">
        <v>1.569</v>
      </c>
      <c r="AB171" s="103">
        <v>1.591</v>
      </c>
      <c r="AC171" s="103">
        <v>1.5780000000000001</v>
      </c>
      <c r="AD171" s="103">
        <v>1.601</v>
      </c>
      <c r="AE171" s="103">
        <v>1.6479999999999999</v>
      </c>
      <c r="AF171" s="103">
        <v>1.6639999999999999</v>
      </c>
      <c r="AG171" s="103">
        <v>1.7869999999999999</v>
      </c>
      <c r="AH171" s="103">
        <v>1.605</v>
      </c>
      <c r="AI171" s="103">
        <v>1.6</v>
      </c>
      <c r="AJ171" s="103">
        <v>1.5089999999999999</v>
      </c>
      <c r="AK171" s="103">
        <v>1.556</v>
      </c>
    </row>
    <row r="172" spans="1:37" ht="12.75" customHeight="1">
      <c r="A172" s="89">
        <v>166</v>
      </c>
      <c r="B172" s="89" t="s">
        <v>1316</v>
      </c>
      <c r="C172" s="90">
        <v>12066</v>
      </c>
      <c r="D172" s="89" t="s">
        <v>493</v>
      </c>
      <c r="E172" s="89"/>
      <c r="F172" s="89"/>
      <c r="G172" s="89" t="s">
        <v>80</v>
      </c>
      <c r="H172" s="89" t="s">
        <v>1130</v>
      </c>
      <c r="I172" s="105" t="s">
        <v>1436</v>
      </c>
      <c r="J172" s="105" t="s">
        <v>1436</v>
      </c>
      <c r="K172" s="105" t="s">
        <v>1436</v>
      </c>
      <c r="L172" s="103">
        <v>1.17</v>
      </c>
      <c r="M172" s="103">
        <v>1.1060000000000001</v>
      </c>
      <c r="N172" s="103">
        <v>1.1240000000000001</v>
      </c>
      <c r="O172" s="103">
        <v>1.1599999999999999</v>
      </c>
      <c r="P172" s="103">
        <v>1.1080000000000001</v>
      </c>
      <c r="Q172" s="103">
        <v>1.026</v>
      </c>
      <c r="R172" s="103">
        <v>1.1120000000000001</v>
      </c>
      <c r="S172" s="103">
        <v>1.2230000000000001</v>
      </c>
      <c r="T172" s="103">
        <v>1.0229999999999999</v>
      </c>
      <c r="U172" s="103">
        <v>0.97299999999999998</v>
      </c>
      <c r="V172" s="103">
        <v>0.99099999999999999</v>
      </c>
      <c r="W172" s="103">
        <v>1.077</v>
      </c>
      <c r="X172" s="103">
        <v>1.089</v>
      </c>
      <c r="Y172" s="103">
        <v>1.056</v>
      </c>
      <c r="Z172" s="103">
        <v>1.0589999999999999</v>
      </c>
      <c r="AA172" s="103">
        <v>1.087</v>
      </c>
      <c r="AB172" s="103">
        <v>1.073</v>
      </c>
      <c r="AC172" s="103">
        <v>1.0569999999999999</v>
      </c>
      <c r="AD172" s="103">
        <v>1.0669999999999999</v>
      </c>
      <c r="AE172" s="103">
        <v>1.0549999999999999</v>
      </c>
      <c r="AF172" s="103">
        <v>1.06</v>
      </c>
      <c r="AG172" s="103">
        <v>1.069</v>
      </c>
      <c r="AH172" s="103">
        <v>1</v>
      </c>
      <c r="AI172" s="103">
        <v>1</v>
      </c>
      <c r="AJ172" s="103">
        <v>0.95699999999999996</v>
      </c>
      <c r="AK172" s="103">
        <v>0.95799999999999996</v>
      </c>
    </row>
    <row r="173" spans="1:37" ht="12.75" customHeight="1">
      <c r="A173" s="89">
        <v>167</v>
      </c>
      <c r="B173" s="89" t="s">
        <v>1317</v>
      </c>
      <c r="C173" s="90">
        <v>12067</v>
      </c>
      <c r="D173" s="89" t="s">
        <v>493</v>
      </c>
      <c r="E173" s="89"/>
      <c r="F173" s="89"/>
      <c r="G173" s="89" t="s">
        <v>80</v>
      </c>
      <c r="H173" s="89" t="s">
        <v>497</v>
      </c>
      <c r="I173" s="105" t="s">
        <v>1436</v>
      </c>
      <c r="J173" s="105" t="s">
        <v>1436</v>
      </c>
      <c r="K173" s="105" t="s">
        <v>1436</v>
      </c>
      <c r="L173" s="103">
        <v>3.0230000000000001</v>
      </c>
      <c r="M173" s="103">
        <v>2.6480000000000001</v>
      </c>
      <c r="N173" s="103">
        <v>2.673</v>
      </c>
      <c r="O173" s="103">
        <v>2.4420000000000002</v>
      </c>
      <c r="P173" s="103">
        <v>2.3620000000000001</v>
      </c>
      <c r="Q173" s="103">
        <v>2.1869999999999998</v>
      </c>
      <c r="R173" s="103">
        <v>1.974</v>
      </c>
      <c r="S173" s="103">
        <v>1.8879999999999999</v>
      </c>
      <c r="T173" s="103">
        <v>1.798</v>
      </c>
      <c r="U173" s="103">
        <v>1.7170000000000001</v>
      </c>
      <c r="V173" s="103">
        <v>1.6879999999999999</v>
      </c>
      <c r="W173" s="103">
        <v>1.696</v>
      </c>
      <c r="X173" s="103">
        <v>1.679</v>
      </c>
      <c r="Y173" s="103">
        <v>1.6439999999999999</v>
      </c>
      <c r="Z173" s="103">
        <v>1.581</v>
      </c>
      <c r="AA173" s="103">
        <v>1.571</v>
      </c>
      <c r="AB173" s="103">
        <v>1.575</v>
      </c>
      <c r="AC173" s="103">
        <v>1.61</v>
      </c>
      <c r="AD173" s="103">
        <v>1.5940000000000001</v>
      </c>
      <c r="AE173" s="103">
        <v>1.6120000000000001</v>
      </c>
      <c r="AF173" s="103">
        <v>1.5940000000000001</v>
      </c>
      <c r="AG173" s="103">
        <v>1.579</v>
      </c>
      <c r="AH173" s="103">
        <v>1.577</v>
      </c>
      <c r="AI173" s="103">
        <v>1.538</v>
      </c>
      <c r="AJ173" s="103">
        <v>1.452</v>
      </c>
      <c r="AK173" s="103">
        <v>1.421</v>
      </c>
    </row>
    <row r="174" spans="1:37" ht="12.75" customHeight="1">
      <c r="A174" s="89">
        <v>168</v>
      </c>
      <c r="B174" s="89" t="s">
        <v>1318</v>
      </c>
      <c r="C174" s="90">
        <v>12068</v>
      </c>
      <c r="D174" s="89" t="s">
        <v>493</v>
      </c>
      <c r="E174" s="89"/>
      <c r="F174" s="89"/>
      <c r="G174" s="89" t="s">
        <v>80</v>
      </c>
      <c r="H174" s="89" t="s">
        <v>498</v>
      </c>
      <c r="I174" s="105" t="s">
        <v>1436</v>
      </c>
      <c r="J174" s="105" t="s">
        <v>1436</v>
      </c>
      <c r="K174" s="105" t="s">
        <v>1436</v>
      </c>
      <c r="L174" s="103">
        <v>3.891</v>
      </c>
      <c r="M174" s="103">
        <v>3.657</v>
      </c>
      <c r="N174" s="103">
        <v>3.5049999999999999</v>
      </c>
      <c r="O174" s="103">
        <v>3.4390000000000001</v>
      </c>
      <c r="P174" s="103">
        <v>3.282</v>
      </c>
      <c r="Q174" s="103">
        <v>3.0670000000000002</v>
      </c>
      <c r="R174" s="103">
        <v>3.0470000000000002</v>
      </c>
      <c r="S174" s="103">
        <v>3.0449999999999999</v>
      </c>
      <c r="T174" s="103">
        <v>3.0609999999999999</v>
      </c>
      <c r="U174" s="103">
        <v>2.9060000000000001</v>
      </c>
      <c r="V174" s="103">
        <v>2.7829999999999999</v>
      </c>
      <c r="W174" s="103">
        <v>2.7850000000000001</v>
      </c>
      <c r="X174" s="103">
        <v>2.7810000000000001</v>
      </c>
      <c r="Y174" s="103">
        <v>2.9239999999999999</v>
      </c>
      <c r="Z174" s="103">
        <v>2.8519999999999999</v>
      </c>
      <c r="AA174" s="103">
        <v>2.8039999999999998</v>
      </c>
      <c r="AB174" s="103">
        <v>2.698</v>
      </c>
      <c r="AC174" s="103">
        <v>2.6080000000000001</v>
      </c>
      <c r="AD174" s="103">
        <v>2.577</v>
      </c>
      <c r="AE174" s="103">
        <v>2.61</v>
      </c>
      <c r="AF174" s="103">
        <v>2.6179999999999999</v>
      </c>
      <c r="AG174" s="103">
        <v>2.7240000000000002</v>
      </c>
      <c r="AH174" s="103">
        <v>2.7109999999999999</v>
      </c>
      <c r="AI174" s="103">
        <v>2.573</v>
      </c>
      <c r="AJ174" s="103">
        <v>2.4980000000000002</v>
      </c>
      <c r="AK174" s="103">
        <v>2.4039999999999999</v>
      </c>
    </row>
    <row r="175" spans="1:37" ht="12.75" customHeight="1">
      <c r="A175" s="89">
        <v>169</v>
      </c>
      <c r="B175" s="89" t="s">
        <v>1319</v>
      </c>
      <c r="C175" s="90">
        <v>12069</v>
      </c>
      <c r="D175" s="89" t="s">
        <v>493</v>
      </c>
      <c r="E175" s="89"/>
      <c r="F175" s="89"/>
      <c r="G175" s="89" t="s">
        <v>80</v>
      </c>
      <c r="H175" s="89" t="s">
        <v>504</v>
      </c>
      <c r="I175" s="105" t="s">
        <v>1436</v>
      </c>
      <c r="J175" s="105" t="s">
        <v>1436</v>
      </c>
      <c r="K175" s="105" t="s">
        <v>1436</v>
      </c>
      <c r="L175" s="103">
        <v>3.613</v>
      </c>
      <c r="M175" s="103">
        <v>3.4430000000000001</v>
      </c>
      <c r="N175" s="103">
        <v>3.4990000000000001</v>
      </c>
      <c r="O175" s="103">
        <v>3.6240000000000001</v>
      </c>
      <c r="P175" s="103">
        <v>3.6760000000000002</v>
      </c>
      <c r="Q175" s="103">
        <v>3.5739999999999998</v>
      </c>
      <c r="R175" s="103">
        <v>3.5209999999999999</v>
      </c>
      <c r="S175" s="103">
        <v>3.6</v>
      </c>
      <c r="T175" s="103">
        <v>3.6930000000000001</v>
      </c>
      <c r="U175" s="103">
        <v>3.5190000000000001</v>
      </c>
      <c r="V175" s="103">
        <v>3.5110000000000001</v>
      </c>
      <c r="W175" s="103">
        <v>3.5219999999999998</v>
      </c>
      <c r="X175" s="103">
        <v>3.5030000000000001</v>
      </c>
      <c r="Y175" s="103">
        <v>3.524</v>
      </c>
      <c r="Z175" s="103">
        <v>3.2919999999999998</v>
      </c>
      <c r="AA175" s="103">
        <v>3.4220000000000002</v>
      </c>
      <c r="AB175" s="103">
        <v>3.5579999999999998</v>
      </c>
      <c r="AC175" s="103">
        <v>3.7149999999999999</v>
      </c>
      <c r="AD175" s="103">
        <v>3.863</v>
      </c>
      <c r="AE175" s="103">
        <v>3.7410000000000001</v>
      </c>
      <c r="AF175" s="103">
        <v>3.5049999999999999</v>
      </c>
      <c r="AG175" s="103">
        <v>3.5859999999999999</v>
      </c>
      <c r="AH175" s="103">
        <v>3.484</v>
      </c>
      <c r="AI175" s="103">
        <v>3.351</v>
      </c>
      <c r="AJ175" s="103">
        <v>3.339</v>
      </c>
      <c r="AK175" s="103">
        <v>2.9329999999999998</v>
      </c>
    </row>
    <row r="176" spans="1:37" ht="12.75" customHeight="1">
      <c r="A176" s="89">
        <v>170</v>
      </c>
      <c r="B176" s="89" t="s">
        <v>1320</v>
      </c>
      <c r="C176" s="90">
        <v>12070</v>
      </c>
      <c r="D176" s="89" t="s">
        <v>493</v>
      </c>
      <c r="E176" s="89"/>
      <c r="F176" s="89"/>
      <c r="G176" s="89" t="s">
        <v>80</v>
      </c>
      <c r="H176" s="89" t="s">
        <v>499</v>
      </c>
      <c r="I176" s="105" t="s">
        <v>1436</v>
      </c>
      <c r="J176" s="105" t="s">
        <v>1436</v>
      </c>
      <c r="K176" s="105" t="s">
        <v>1436</v>
      </c>
      <c r="L176" s="103">
        <v>2.8940000000000001</v>
      </c>
      <c r="M176" s="103">
        <v>2.6259999999999999</v>
      </c>
      <c r="N176" s="103">
        <v>2.5920000000000001</v>
      </c>
      <c r="O176" s="103">
        <v>2.5379999999999998</v>
      </c>
      <c r="P176" s="103">
        <v>2.5059999999999998</v>
      </c>
      <c r="Q176" s="103">
        <v>2.39</v>
      </c>
      <c r="R176" s="103">
        <v>2.3090000000000002</v>
      </c>
      <c r="S176" s="103">
        <v>2.2610000000000001</v>
      </c>
      <c r="T176" s="103">
        <v>2.2490000000000001</v>
      </c>
      <c r="U176" s="103">
        <v>2.1819999999999999</v>
      </c>
      <c r="V176" s="103">
        <v>2.1749999999999998</v>
      </c>
      <c r="W176" s="103">
        <v>2.2269999999999999</v>
      </c>
      <c r="X176" s="103">
        <v>2.2330000000000001</v>
      </c>
      <c r="Y176" s="103">
        <v>2.25</v>
      </c>
      <c r="Z176" s="103">
        <v>2.2509999999999999</v>
      </c>
      <c r="AA176" s="103">
        <v>2.2890000000000001</v>
      </c>
      <c r="AB176" s="103">
        <v>2.2490000000000001</v>
      </c>
      <c r="AC176" s="103">
        <v>2.2000000000000002</v>
      </c>
      <c r="AD176" s="103">
        <v>2.2000000000000002</v>
      </c>
      <c r="AE176" s="103">
        <v>2.2719999999999998</v>
      </c>
      <c r="AF176" s="103">
        <v>2.2370000000000001</v>
      </c>
      <c r="AG176" s="103">
        <v>2.2269999999999999</v>
      </c>
      <c r="AH176" s="103">
        <v>2.125</v>
      </c>
      <c r="AI176" s="103">
        <v>2.0390000000000001</v>
      </c>
      <c r="AJ176" s="103">
        <v>1.9490000000000001</v>
      </c>
      <c r="AK176" s="103">
        <v>1.851</v>
      </c>
    </row>
    <row r="177" spans="1:37" ht="12.75" customHeight="1">
      <c r="A177" s="89">
        <v>171</v>
      </c>
      <c r="B177" s="89" t="s">
        <v>1321</v>
      </c>
      <c r="C177" s="90">
        <v>12071</v>
      </c>
      <c r="D177" s="89" t="s">
        <v>493</v>
      </c>
      <c r="E177" s="89"/>
      <c r="F177" s="89"/>
      <c r="G177" s="89" t="s">
        <v>80</v>
      </c>
      <c r="H177" s="89" t="s">
        <v>505</v>
      </c>
      <c r="I177" s="105" t="s">
        <v>1436</v>
      </c>
      <c r="J177" s="105" t="s">
        <v>1436</v>
      </c>
      <c r="K177" s="105" t="s">
        <v>1436</v>
      </c>
      <c r="L177" s="103">
        <v>2.0699999999999998</v>
      </c>
      <c r="M177" s="103">
        <v>1.7949999999999999</v>
      </c>
      <c r="N177" s="103">
        <v>1.6870000000000001</v>
      </c>
      <c r="O177" s="103">
        <v>1.673</v>
      </c>
      <c r="P177" s="103">
        <v>1.663</v>
      </c>
      <c r="Q177" s="103">
        <v>1.5640000000000001</v>
      </c>
      <c r="R177" s="103">
        <v>1.5640000000000001</v>
      </c>
      <c r="S177" s="103">
        <v>1.552</v>
      </c>
      <c r="T177" s="103">
        <v>1.5720000000000001</v>
      </c>
      <c r="U177" s="103">
        <v>1.534</v>
      </c>
      <c r="V177" s="103">
        <v>1.4350000000000001</v>
      </c>
      <c r="W177" s="103">
        <v>1.4119999999999999</v>
      </c>
      <c r="X177" s="103">
        <v>1.49</v>
      </c>
      <c r="Y177" s="103">
        <v>1.5389999999999999</v>
      </c>
      <c r="Z177" s="103">
        <v>1.48</v>
      </c>
      <c r="AA177" s="103">
        <v>1.7190000000000001</v>
      </c>
      <c r="AB177" s="103">
        <v>1.8140000000000001</v>
      </c>
      <c r="AC177" s="103">
        <v>1.9450000000000001</v>
      </c>
      <c r="AD177" s="103">
        <v>1.786</v>
      </c>
      <c r="AE177" s="103">
        <v>1.956</v>
      </c>
      <c r="AF177" s="103">
        <v>1.82</v>
      </c>
      <c r="AG177" s="103">
        <v>1.917</v>
      </c>
      <c r="AH177" s="103">
        <v>1.93</v>
      </c>
      <c r="AI177" s="103">
        <v>1.9039999999999999</v>
      </c>
      <c r="AJ177" s="103">
        <v>1.7669999999999999</v>
      </c>
      <c r="AK177" s="103">
        <v>1.883</v>
      </c>
    </row>
    <row r="178" spans="1:37" ht="12.75" customHeight="1">
      <c r="A178" s="89">
        <v>172</v>
      </c>
      <c r="B178" s="89" t="s">
        <v>1322</v>
      </c>
      <c r="C178" s="90">
        <v>12072</v>
      </c>
      <c r="D178" s="89" t="s">
        <v>493</v>
      </c>
      <c r="E178" s="89"/>
      <c r="F178" s="89"/>
      <c r="G178" s="89" t="s">
        <v>80</v>
      </c>
      <c r="H178" s="89" t="s">
        <v>506</v>
      </c>
      <c r="I178" s="105" t="s">
        <v>1436</v>
      </c>
      <c r="J178" s="105" t="s">
        <v>1436</v>
      </c>
      <c r="K178" s="105" t="s">
        <v>1436</v>
      </c>
      <c r="L178" s="103">
        <v>2.9369999999999998</v>
      </c>
      <c r="M178" s="103">
        <v>2.5009999999999999</v>
      </c>
      <c r="N178" s="103">
        <v>2.5070000000000001</v>
      </c>
      <c r="O178" s="103">
        <v>2.5680000000000001</v>
      </c>
      <c r="P178" s="103">
        <v>2.528</v>
      </c>
      <c r="Q178" s="103">
        <v>2.2949999999999999</v>
      </c>
      <c r="R178" s="103">
        <v>2.12</v>
      </c>
      <c r="S178" s="103">
        <v>2.1019999999999999</v>
      </c>
      <c r="T178" s="103">
        <v>2.0169999999999999</v>
      </c>
      <c r="U178" s="103">
        <v>1.931</v>
      </c>
      <c r="V178" s="103">
        <v>1.9319999999999999</v>
      </c>
      <c r="W178" s="103">
        <v>1.974</v>
      </c>
      <c r="X178" s="103">
        <v>1.986</v>
      </c>
      <c r="Y178" s="103">
        <v>2.0219999999999998</v>
      </c>
      <c r="Z178" s="103">
        <v>2.0009999999999999</v>
      </c>
      <c r="AA178" s="103">
        <v>2.0049999999999999</v>
      </c>
      <c r="AB178" s="103">
        <v>2.0059999999999998</v>
      </c>
      <c r="AC178" s="103">
        <v>2</v>
      </c>
      <c r="AD178" s="103">
        <v>2.0110000000000001</v>
      </c>
      <c r="AE178" s="103">
        <v>1.9730000000000001</v>
      </c>
      <c r="AF178" s="103">
        <v>2.0329999999999999</v>
      </c>
      <c r="AG178" s="103">
        <v>1.9950000000000001</v>
      </c>
      <c r="AH178" s="103">
        <v>1.9770000000000001</v>
      </c>
      <c r="AI178" s="103">
        <v>1.921</v>
      </c>
      <c r="AJ178" s="103">
        <v>1.89</v>
      </c>
      <c r="AK178" s="103">
        <v>1.8240000000000001</v>
      </c>
    </row>
    <row r="179" spans="1:37" ht="12.75" customHeight="1">
      <c r="A179" s="89">
        <v>173</v>
      </c>
      <c r="B179" s="89" t="s">
        <v>1323</v>
      </c>
      <c r="C179" s="90">
        <v>12073</v>
      </c>
      <c r="D179" s="89" t="s">
        <v>493</v>
      </c>
      <c r="E179" s="89"/>
      <c r="F179" s="89"/>
      <c r="G179" s="89" t="s">
        <v>80</v>
      </c>
      <c r="H179" s="89" t="s">
        <v>500</v>
      </c>
      <c r="I179" s="105" t="s">
        <v>1436</v>
      </c>
      <c r="J179" s="105" t="s">
        <v>1436</v>
      </c>
      <c r="K179" s="105" t="s">
        <v>1436</v>
      </c>
      <c r="L179" s="103">
        <v>4.1740000000000004</v>
      </c>
      <c r="M179" s="103">
        <v>3.871</v>
      </c>
      <c r="N179" s="103">
        <v>4.1269999999999998</v>
      </c>
      <c r="O179" s="103">
        <v>3.7970000000000002</v>
      </c>
      <c r="P179" s="103">
        <v>3.5139999999999998</v>
      </c>
      <c r="Q179" s="103">
        <v>3.2160000000000002</v>
      </c>
      <c r="R179" s="103">
        <v>3.302</v>
      </c>
      <c r="S179" s="103">
        <v>3.4929999999999999</v>
      </c>
      <c r="T179" s="103">
        <v>3.4750000000000001</v>
      </c>
      <c r="U179" s="103">
        <v>3.097</v>
      </c>
      <c r="V179" s="103">
        <v>2.8420000000000001</v>
      </c>
      <c r="W179" s="103">
        <v>2.7509999999999999</v>
      </c>
      <c r="X179" s="103">
        <v>2.6779999999999999</v>
      </c>
      <c r="Y179" s="103">
        <v>2.6520000000000001</v>
      </c>
      <c r="Z179" s="103">
        <v>2.5920000000000001</v>
      </c>
      <c r="AA179" s="103">
        <v>2.6059999999999999</v>
      </c>
      <c r="AB179" s="103">
        <v>2.544</v>
      </c>
      <c r="AC179" s="103">
        <v>2.5129999999999999</v>
      </c>
      <c r="AD179" s="103">
        <v>2.5449999999999999</v>
      </c>
      <c r="AE179" s="103">
        <v>2.577</v>
      </c>
      <c r="AF179" s="103">
        <v>2.581</v>
      </c>
      <c r="AG179" s="103">
        <v>2.6</v>
      </c>
      <c r="AH179" s="103">
        <v>2.5409999999999999</v>
      </c>
      <c r="AI179" s="103">
        <v>2.4489999999999998</v>
      </c>
      <c r="AJ179" s="103">
        <v>2.4430000000000001</v>
      </c>
      <c r="AK179" s="103">
        <v>2.4020000000000001</v>
      </c>
    </row>
    <row r="180" spans="1:37" ht="24.75" customHeight="1">
      <c r="A180" s="89">
        <v>174</v>
      </c>
      <c r="B180" s="4" t="s">
        <v>516</v>
      </c>
      <c r="C180" s="4" t="s">
        <v>515</v>
      </c>
      <c r="D180" s="4" t="s">
        <v>512</v>
      </c>
      <c r="E180" s="89" t="s">
        <v>212</v>
      </c>
      <c r="F180" s="89" t="s">
        <v>118</v>
      </c>
      <c r="G180" s="89"/>
      <c r="H180" s="4" t="s">
        <v>509</v>
      </c>
      <c r="I180" s="102">
        <v>0.76800000000000002</v>
      </c>
      <c r="J180" s="102">
        <v>0.72699999999999998</v>
      </c>
      <c r="K180" s="102">
        <v>0.59899999999999998</v>
      </c>
      <c r="L180" s="102">
        <v>0.53500000000000003</v>
      </c>
      <c r="M180" s="102">
        <v>0.57699999999999996</v>
      </c>
      <c r="N180" s="102">
        <v>0.59499999999999997</v>
      </c>
      <c r="O180" s="102">
        <v>0.64200000000000002</v>
      </c>
      <c r="P180" s="102">
        <v>0.70399999999999996</v>
      </c>
      <c r="Q180" s="102">
        <v>0.75700000000000001</v>
      </c>
      <c r="R180" s="102">
        <v>0.73299999999999998</v>
      </c>
      <c r="S180" s="102">
        <v>0.69599999999999995</v>
      </c>
      <c r="T180" s="102">
        <v>0.72699999999999998</v>
      </c>
      <c r="U180" s="102">
        <v>0.82799999999999996</v>
      </c>
      <c r="V180" s="102">
        <v>0.82199999999999995</v>
      </c>
      <c r="W180" s="102">
        <v>0.80800000000000005</v>
      </c>
      <c r="X180" s="102">
        <v>0.78800000000000003</v>
      </c>
      <c r="Y180" s="102">
        <v>0.89600000000000002</v>
      </c>
      <c r="Z180" s="102">
        <v>0.82</v>
      </c>
      <c r="AA180" s="102">
        <v>0.67700000000000005</v>
      </c>
      <c r="AB180" s="102">
        <v>0.504</v>
      </c>
      <c r="AC180" s="102">
        <v>0.39400000000000002</v>
      </c>
      <c r="AD180" s="102">
        <v>0.36699999999999999</v>
      </c>
      <c r="AE180" s="102">
        <v>0.43</v>
      </c>
      <c r="AF180" s="102">
        <v>0.437</v>
      </c>
      <c r="AG180" s="102">
        <v>0.40100000000000002</v>
      </c>
      <c r="AH180" s="102">
        <v>0.38600000000000001</v>
      </c>
      <c r="AI180" s="102">
        <v>0.34699999999999998</v>
      </c>
      <c r="AJ180" s="102">
        <v>0.35299999999999998</v>
      </c>
      <c r="AK180" s="102">
        <v>0.377</v>
      </c>
    </row>
    <row r="181" spans="1:37" ht="12.75" customHeight="1">
      <c r="A181" s="89">
        <v>175</v>
      </c>
      <c r="B181" s="89" t="s">
        <v>511</v>
      </c>
      <c r="C181" s="89" t="s">
        <v>510</v>
      </c>
      <c r="D181" s="89" t="s">
        <v>512</v>
      </c>
      <c r="E181" s="89"/>
      <c r="F181" s="89"/>
      <c r="G181" s="89" t="s">
        <v>80</v>
      </c>
      <c r="H181" s="89" t="s">
        <v>1216</v>
      </c>
      <c r="I181" s="105" t="s">
        <v>1436</v>
      </c>
      <c r="J181" s="105" t="s">
        <v>1436</v>
      </c>
      <c r="K181" s="105" t="s">
        <v>1436</v>
      </c>
      <c r="L181" s="103">
        <v>0.38800000000000001</v>
      </c>
      <c r="M181" s="103">
        <v>0.433</v>
      </c>
      <c r="N181" s="103">
        <v>0.432</v>
      </c>
      <c r="O181" s="103">
        <v>0.46400000000000002</v>
      </c>
      <c r="P181" s="103">
        <v>0.51500000000000001</v>
      </c>
      <c r="Q181" s="103">
        <v>0.53</v>
      </c>
      <c r="R181" s="103">
        <v>0.52100000000000002</v>
      </c>
      <c r="S181" s="103">
        <v>0.504</v>
      </c>
      <c r="T181" s="103">
        <v>0.59</v>
      </c>
      <c r="U181" s="103">
        <v>0.67500000000000004</v>
      </c>
      <c r="V181" s="103">
        <v>0.66100000000000003</v>
      </c>
      <c r="W181" s="103">
        <v>0.65700000000000003</v>
      </c>
      <c r="X181" s="103">
        <v>0.68600000000000005</v>
      </c>
      <c r="Y181" s="103">
        <v>0.79100000000000004</v>
      </c>
      <c r="Z181" s="103">
        <v>0.71499999999999997</v>
      </c>
      <c r="AA181" s="103">
        <v>0.58499999999999996</v>
      </c>
      <c r="AB181" s="103">
        <v>0.42599999999999999</v>
      </c>
      <c r="AC181" s="103">
        <v>0.308</v>
      </c>
      <c r="AD181" s="103">
        <v>0.253</v>
      </c>
      <c r="AE181" s="103">
        <v>0.33500000000000002</v>
      </c>
      <c r="AF181" s="103">
        <v>0.35699999999999998</v>
      </c>
      <c r="AG181" s="103">
        <v>0.33100000000000002</v>
      </c>
      <c r="AH181" s="103">
        <v>0.32700000000000001</v>
      </c>
      <c r="AI181" s="103">
        <v>0.31900000000000001</v>
      </c>
      <c r="AJ181" s="103">
        <v>0.32400000000000001</v>
      </c>
      <c r="AK181" s="103">
        <v>0.34899999999999998</v>
      </c>
    </row>
    <row r="182" spans="1:37" ht="12.75" customHeight="1">
      <c r="A182" s="89">
        <v>176</v>
      </c>
      <c r="B182" s="89" t="s">
        <v>514</v>
      </c>
      <c r="C182" s="89" t="s">
        <v>513</v>
      </c>
      <c r="D182" s="89" t="s">
        <v>512</v>
      </c>
      <c r="E182" s="89"/>
      <c r="F182" s="89"/>
      <c r="G182" s="89" t="s">
        <v>80</v>
      </c>
      <c r="H182" s="89" t="s">
        <v>1217</v>
      </c>
      <c r="I182" s="105" t="s">
        <v>1436</v>
      </c>
      <c r="J182" s="105" t="s">
        <v>1436</v>
      </c>
      <c r="K182" s="105" t="s">
        <v>1436</v>
      </c>
      <c r="L182" s="103">
        <v>0.14699999999999999</v>
      </c>
      <c r="M182" s="103">
        <v>0.14399999999999999</v>
      </c>
      <c r="N182" s="103">
        <v>0.16300000000000001</v>
      </c>
      <c r="O182" s="103">
        <v>0.17799999999999999</v>
      </c>
      <c r="P182" s="103">
        <v>0.189</v>
      </c>
      <c r="Q182" s="103">
        <v>0.22700000000000001</v>
      </c>
      <c r="R182" s="103">
        <v>0.21199999999999999</v>
      </c>
      <c r="S182" s="103">
        <v>0.192</v>
      </c>
      <c r="T182" s="103">
        <v>0.13700000000000001</v>
      </c>
      <c r="U182" s="103">
        <v>0.153</v>
      </c>
      <c r="V182" s="103">
        <v>0.161</v>
      </c>
      <c r="W182" s="103">
        <v>0.151</v>
      </c>
      <c r="X182" s="103">
        <v>0.10199999999999999</v>
      </c>
      <c r="Y182" s="103">
        <v>0.105</v>
      </c>
      <c r="Z182" s="103">
        <v>0.105</v>
      </c>
      <c r="AA182" s="103">
        <v>9.1999999999999998E-2</v>
      </c>
      <c r="AB182" s="103">
        <v>7.8E-2</v>
      </c>
      <c r="AC182" s="103">
        <v>8.5999999999999993E-2</v>
      </c>
      <c r="AD182" s="103">
        <v>0.114</v>
      </c>
      <c r="AE182" s="103">
        <v>9.5000000000000001E-2</v>
      </c>
      <c r="AF182" s="103">
        <v>0.08</v>
      </c>
      <c r="AG182" s="103">
        <v>7.0000000000000007E-2</v>
      </c>
      <c r="AH182" s="103">
        <v>5.8999999999999997E-2</v>
      </c>
      <c r="AI182" s="103">
        <v>2.8000000000000001E-2</v>
      </c>
      <c r="AJ182" s="103">
        <v>2.9000000000000001E-2</v>
      </c>
      <c r="AK182" s="103">
        <v>2.8000000000000001E-2</v>
      </c>
    </row>
    <row r="183" spans="1:37" ht="24.75" customHeight="1">
      <c r="A183" s="89">
        <v>177</v>
      </c>
      <c r="B183" s="4" t="s">
        <v>519</v>
      </c>
      <c r="C183" s="4" t="s">
        <v>518</v>
      </c>
      <c r="D183" s="4" t="s">
        <v>520</v>
      </c>
      <c r="E183" s="89" t="s">
        <v>212</v>
      </c>
      <c r="F183" s="89" t="s">
        <v>118</v>
      </c>
      <c r="G183" s="89" t="s">
        <v>80</v>
      </c>
      <c r="H183" s="4" t="s">
        <v>517</v>
      </c>
      <c r="I183" s="102">
        <v>3.379</v>
      </c>
      <c r="J183" s="102">
        <v>3.0830000000000002</v>
      </c>
      <c r="K183" s="102">
        <v>2.9209999999999998</v>
      </c>
      <c r="L183" s="102">
        <v>2.7690000000000001</v>
      </c>
      <c r="M183" s="102">
        <v>2.746</v>
      </c>
      <c r="N183" s="102">
        <v>2.7370000000000001</v>
      </c>
      <c r="O183" s="102">
        <v>2.8639999999999999</v>
      </c>
      <c r="P183" s="102">
        <v>2.9529999999999998</v>
      </c>
      <c r="Q183" s="102">
        <v>2.9009999999999998</v>
      </c>
      <c r="R183" s="102">
        <v>2.8780000000000001</v>
      </c>
      <c r="S183" s="102">
        <v>2.903</v>
      </c>
      <c r="T183" s="102">
        <v>2.9870000000000001</v>
      </c>
      <c r="U183" s="102">
        <v>3.004</v>
      </c>
      <c r="V183" s="102">
        <v>2.98</v>
      </c>
      <c r="W183" s="102">
        <v>2.9929999999999999</v>
      </c>
      <c r="X183" s="102">
        <v>3.02</v>
      </c>
      <c r="Y183" s="102">
        <v>3.1070000000000002</v>
      </c>
      <c r="Z183" s="102">
        <v>2.9129999999999998</v>
      </c>
      <c r="AA183" s="102">
        <v>2.5859999999999999</v>
      </c>
      <c r="AB183" s="102">
        <v>2.3860000000000001</v>
      </c>
      <c r="AC183" s="102">
        <v>2.3290000000000002</v>
      </c>
      <c r="AD183" s="102">
        <v>2.3199999999999998</v>
      </c>
      <c r="AE183" s="102">
        <v>2.0830000000000002</v>
      </c>
      <c r="AF183" s="102">
        <v>2.2389999999999999</v>
      </c>
      <c r="AG183" s="102">
        <v>1.9990000000000001</v>
      </c>
      <c r="AH183" s="102">
        <v>1.9870000000000001</v>
      </c>
      <c r="AI183" s="102">
        <v>2.0569999999999999</v>
      </c>
      <c r="AJ183" s="102">
        <v>2.069</v>
      </c>
      <c r="AK183" s="102">
        <v>2.1360000000000001</v>
      </c>
    </row>
    <row r="184" spans="1:37" s="5" customFormat="1" ht="24.75" customHeight="1">
      <c r="A184" s="89">
        <v>178</v>
      </c>
      <c r="B184" s="4" t="s">
        <v>603</v>
      </c>
      <c r="C184" s="4" t="s">
        <v>602</v>
      </c>
      <c r="D184" s="4" t="s">
        <v>524</v>
      </c>
      <c r="E184" s="89" t="s">
        <v>212</v>
      </c>
      <c r="F184" s="89"/>
      <c r="G184" s="89"/>
      <c r="H184" s="4" t="s">
        <v>521</v>
      </c>
      <c r="I184" s="102">
        <v>57.164999999999999</v>
      </c>
      <c r="J184" s="102">
        <v>50.124000000000002</v>
      </c>
      <c r="K184" s="102">
        <v>45.970999999999997</v>
      </c>
      <c r="L184" s="102">
        <v>41.811999999999998</v>
      </c>
      <c r="M184" s="102">
        <v>39.011000000000003</v>
      </c>
      <c r="N184" s="102">
        <v>38.598999999999997</v>
      </c>
      <c r="O184" s="102">
        <v>38.088999999999999</v>
      </c>
      <c r="P184" s="102">
        <v>37.984000000000002</v>
      </c>
      <c r="Q184" s="102">
        <v>36.228999999999999</v>
      </c>
      <c r="R184" s="102">
        <v>35.997</v>
      </c>
      <c r="S184" s="102">
        <v>36.03</v>
      </c>
      <c r="T184" s="102">
        <v>34.5</v>
      </c>
      <c r="U184" s="102">
        <v>32.511000000000003</v>
      </c>
      <c r="V184" s="102">
        <v>32.082000000000001</v>
      </c>
      <c r="W184" s="102">
        <v>32.286999999999999</v>
      </c>
      <c r="X184" s="102">
        <v>31.498000000000001</v>
      </c>
      <c r="Y184" s="102">
        <v>31.972000000000001</v>
      </c>
      <c r="Z184" s="102">
        <v>30.934999999999999</v>
      </c>
      <c r="AA184" s="102">
        <v>30.306000000000001</v>
      </c>
      <c r="AB184" s="102">
        <v>30.422999999999998</v>
      </c>
      <c r="AC184" s="102">
        <v>30.727</v>
      </c>
      <c r="AD184" s="102">
        <v>30.946999999999999</v>
      </c>
      <c r="AE184" s="102">
        <v>30.946999999999999</v>
      </c>
      <c r="AF184" s="102">
        <v>28.701000000000001</v>
      </c>
      <c r="AG184" s="102">
        <v>26.289000000000001</v>
      </c>
      <c r="AH184" s="102">
        <v>25.893000000000001</v>
      </c>
      <c r="AI184" s="102">
        <v>26.655000000000001</v>
      </c>
      <c r="AJ184" s="102">
        <v>25.695</v>
      </c>
      <c r="AK184" s="102">
        <v>25.187000000000001</v>
      </c>
    </row>
    <row r="185" spans="1:37" s="5" customFormat="1" ht="12.75" customHeight="1">
      <c r="A185" s="89">
        <v>179</v>
      </c>
      <c r="B185" s="89" t="s">
        <v>562</v>
      </c>
      <c r="C185" s="89" t="s">
        <v>561</v>
      </c>
      <c r="D185" s="89" t="s">
        <v>524</v>
      </c>
      <c r="E185" s="89"/>
      <c r="F185" s="89" t="s">
        <v>118</v>
      </c>
      <c r="G185" s="89"/>
      <c r="H185" s="89" t="s">
        <v>1218</v>
      </c>
      <c r="I185" s="105" t="s">
        <v>1436</v>
      </c>
      <c r="J185" s="105" t="s">
        <v>1436</v>
      </c>
      <c r="K185" s="105" t="s">
        <v>1436</v>
      </c>
      <c r="L185" s="103">
        <v>15.954000000000001</v>
      </c>
      <c r="M185" s="103">
        <v>15.179</v>
      </c>
      <c r="N185" s="103">
        <v>15.07</v>
      </c>
      <c r="O185" s="103">
        <v>16.169</v>
      </c>
      <c r="P185" s="103">
        <v>15.337999999999999</v>
      </c>
      <c r="Q185" s="103">
        <v>14.773999999999999</v>
      </c>
      <c r="R185" s="103">
        <v>14.757999999999999</v>
      </c>
      <c r="S185" s="103">
        <v>14.927</v>
      </c>
      <c r="T185" s="103">
        <v>14.742000000000001</v>
      </c>
      <c r="U185" s="103">
        <v>14.166</v>
      </c>
      <c r="V185" s="103">
        <v>14.146000000000001</v>
      </c>
      <c r="W185" s="103">
        <v>14.27</v>
      </c>
      <c r="X185" s="103">
        <v>13.875</v>
      </c>
      <c r="Y185" s="103">
        <v>14.151</v>
      </c>
      <c r="Z185" s="103">
        <v>14.087</v>
      </c>
      <c r="AA185" s="103">
        <v>13.839</v>
      </c>
      <c r="AB185" s="103">
        <v>13.85</v>
      </c>
      <c r="AC185" s="103">
        <v>13.923</v>
      </c>
      <c r="AD185" s="103">
        <v>14.199</v>
      </c>
      <c r="AE185" s="103">
        <v>14.643000000000001</v>
      </c>
      <c r="AF185" s="103">
        <v>13.916</v>
      </c>
      <c r="AG185" s="103">
        <v>13.022</v>
      </c>
      <c r="AH185" s="103">
        <v>12.698</v>
      </c>
      <c r="AI185" s="103">
        <v>13.127000000000001</v>
      </c>
      <c r="AJ185" s="103">
        <v>12.58</v>
      </c>
      <c r="AK185" s="103">
        <v>12.372</v>
      </c>
    </row>
    <row r="186" spans="1:37" ht="12.75" customHeight="1">
      <c r="A186" s="89">
        <v>180</v>
      </c>
      <c r="B186" s="89" t="s">
        <v>523</v>
      </c>
      <c r="C186" s="89" t="s">
        <v>522</v>
      </c>
      <c r="D186" s="89" t="s">
        <v>524</v>
      </c>
      <c r="E186" s="89"/>
      <c r="F186" s="89"/>
      <c r="G186" s="89" t="s">
        <v>80</v>
      </c>
      <c r="H186" s="89" t="s">
        <v>1219</v>
      </c>
      <c r="I186" s="105" t="s">
        <v>1436</v>
      </c>
      <c r="J186" s="105" t="s">
        <v>1436</v>
      </c>
      <c r="K186" s="105" t="s">
        <v>1436</v>
      </c>
      <c r="L186" s="103">
        <v>0.20799999999999999</v>
      </c>
      <c r="M186" s="103">
        <v>0.20699999999999999</v>
      </c>
      <c r="N186" s="103">
        <v>0.21099999999999999</v>
      </c>
      <c r="O186" s="103">
        <v>0.21199999999999999</v>
      </c>
      <c r="P186" s="103">
        <v>0.20399999999999999</v>
      </c>
      <c r="Q186" s="103">
        <v>0.21299999999999999</v>
      </c>
      <c r="R186" s="103">
        <v>0.217</v>
      </c>
      <c r="S186" s="103">
        <v>0.21</v>
      </c>
      <c r="T186" s="103">
        <v>0.21099999999999999</v>
      </c>
      <c r="U186" s="103">
        <v>0.20699999999999999</v>
      </c>
      <c r="V186" s="103">
        <v>0.21099999999999999</v>
      </c>
      <c r="W186" s="103">
        <v>0.23799999999999999</v>
      </c>
      <c r="X186" s="103">
        <v>0.22500000000000001</v>
      </c>
      <c r="Y186" s="103">
        <v>0.21199999999999999</v>
      </c>
      <c r="Z186" s="103">
        <v>0.191</v>
      </c>
      <c r="AA186" s="103">
        <v>0.221</v>
      </c>
      <c r="AB186" s="103">
        <v>0.23400000000000001</v>
      </c>
      <c r="AC186" s="103">
        <v>0.25600000000000001</v>
      </c>
      <c r="AD186" s="103">
        <v>0.27300000000000002</v>
      </c>
      <c r="AE186" s="103">
        <v>0.32800000000000001</v>
      </c>
      <c r="AF186" s="103">
        <v>0.316</v>
      </c>
      <c r="AG186" s="103">
        <v>0.29499999999999998</v>
      </c>
      <c r="AH186" s="103">
        <v>0.27900000000000003</v>
      </c>
      <c r="AI186" s="103">
        <v>0.28899999999999998</v>
      </c>
      <c r="AJ186" s="103">
        <v>0.27600000000000002</v>
      </c>
      <c r="AK186" s="103">
        <v>0.30199999999999999</v>
      </c>
    </row>
    <row r="187" spans="1:37" ht="12.75" customHeight="1">
      <c r="A187" s="89">
        <v>181</v>
      </c>
      <c r="B187" s="89" t="s">
        <v>526</v>
      </c>
      <c r="C187" s="89" t="s">
        <v>525</v>
      </c>
      <c r="D187" s="89" t="s">
        <v>524</v>
      </c>
      <c r="E187" s="89"/>
      <c r="F187" s="89"/>
      <c r="G187" s="89" t="s">
        <v>80</v>
      </c>
      <c r="H187" s="89" t="s">
        <v>1220</v>
      </c>
      <c r="I187" s="105" t="s">
        <v>1436</v>
      </c>
      <c r="J187" s="105" t="s">
        <v>1436</v>
      </c>
      <c r="K187" s="105" t="s">
        <v>1436</v>
      </c>
      <c r="L187" s="103">
        <v>0.57899999999999996</v>
      </c>
      <c r="M187" s="103">
        <v>0.58699999999999997</v>
      </c>
      <c r="N187" s="103">
        <v>0.57699999999999996</v>
      </c>
      <c r="O187" s="103">
        <v>1.464</v>
      </c>
      <c r="P187" s="103">
        <v>0.623</v>
      </c>
      <c r="Q187" s="103">
        <v>0.61099999999999999</v>
      </c>
      <c r="R187" s="103">
        <v>0.59</v>
      </c>
      <c r="S187" s="103">
        <v>0.58499999999999996</v>
      </c>
      <c r="T187" s="103">
        <v>0.6</v>
      </c>
      <c r="U187" s="103">
        <v>0.55700000000000005</v>
      </c>
      <c r="V187" s="103">
        <v>0.55700000000000005</v>
      </c>
      <c r="W187" s="103">
        <v>0.56000000000000005</v>
      </c>
      <c r="X187" s="103">
        <v>0.52800000000000002</v>
      </c>
      <c r="Y187" s="103">
        <v>0.502</v>
      </c>
      <c r="Z187" s="103">
        <v>0.497</v>
      </c>
      <c r="AA187" s="103">
        <v>0.47399999999999998</v>
      </c>
      <c r="AB187" s="103">
        <v>0.46800000000000003</v>
      </c>
      <c r="AC187" s="103">
        <v>0.46400000000000002</v>
      </c>
      <c r="AD187" s="103">
        <v>0.44800000000000001</v>
      </c>
      <c r="AE187" s="103">
        <v>0.44800000000000001</v>
      </c>
      <c r="AF187" s="103">
        <v>0.41399999999999998</v>
      </c>
      <c r="AG187" s="103">
        <v>0.39600000000000002</v>
      </c>
      <c r="AH187" s="103">
        <v>0.38800000000000001</v>
      </c>
      <c r="AI187" s="103">
        <v>0.38</v>
      </c>
      <c r="AJ187" s="103">
        <v>0.35699999999999998</v>
      </c>
      <c r="AK187" s="103">
        <v>0.33600000000000002</v>
      </c>
    </row>
    <row r="188" spans="1:37" ht="12.75" customHeight="1">
      <c r="A188" s="89">
        <v>182</v>
      </c>
      <c r="B188" s="89" t="s">
        <v>528</v>
      </c>
      <c r="C188" s="89" t="s">
        <v>527</v>
      </c>
      <c r="D188" s="89" t="s">
        <v>524</v>
      </c>
      <c r="E188" s="89"/>
      <c r="F188" s="89"/>
      <c r="G188" s="89" t="s">
        <v>80</v>
      </c>
      <c r="H188" s="89" t="s">
        <v>1221</v>
      </c>
      <c r="I188" s="105" t="s">
        <v>1436</v>
      </c>
      <c r="J188" s="105" t="s">
        <v>1436</v>
      </c>
      <c r="K188" s="105" t="s">
        <v>1436</v>
      </c>
      <c r="L188" s="103">
        <v>6.9000000000000006E-2</v>
      </c>
      <c r="M188" s="103">
        <v>7.6999999999999999E-2</v>
      </c>
      <c r="N188" s="103">
        <v>7.1999999999999995E-2</v>
      </c>
      <c r="O188" s="103">
        <v>8.8999999999999996E-2</v>
      </c>
      <c r="P188" s="103">
        <v>0.08</v>
      </c>
      <c r="Q188" s="103">
        <v>7.5999999999999998E-2</v>
      </c>
      <c r="R188" s="103">
        <v>7.0000000000000007E-2</v>
      </c>
      <c r="S188" s="103">
        <v>6.7000000000000004E-2</v>
      </c>
      <c r="T188" s="103">
        <v>0.06</v>
      </c>
      <c r="U188" s="103">
        <v>5.1999999999999998E-2</v>
      </c>
      <c r="V188" s="103">
        <v>5.0999999999999997E-2</v>
      </c>
      <c r="W188" s="103">
        <v>4.9000000000000002E-2</v>
      </c>
      <c r="X188" s="103">
        <v>4.9000000000000002E-2</v>
      </c>
      <c r="Y188" s="103">
        <v>5.1999999999999998E-2</v>
      </c>
      <c r="Z188" s="103">
        <v>5.1999999999999998E-2</v>
      </c>
      <c r="AA188" s="103">
        <v>5.3999999999999999E-2</v>
      </c>
      <c r="AB188" s="103">
        <v>6.0999999999999999E-2</v>
      </c>
      <c r="AC188" s="103">
        <v>5.3999999999999999E-2</v>
      </c>
      <c r="AD188" s="103">
        <v>4.2000000000000003E-2</v>
      </c>
      <c r="AE188" s="103">
        <v>3.9E-2</v>
      </c>
      <c r="AF188" s="103">
        <v>0.04</v>
      </c>
      <c r="AG188" s="103">
        <v>3.4000000000000002E-2</v>
      </c>
      <c r="AH188" s="103">
        <v>3.1E-2</v>
      </c>
      <c r="AI188" s="103">
        <v>3.7999999999999999E-2</v>
      </c>
      <c r="AJ188" s="103">
        <v>3.7999999999999999E-2</v>
      </c>
      <c r="AK188" s="103">
        <v>3.6999999999999998E-2</v>
      </c>
    </row>
    <row r="189" spans="1:37" ht="12.75" customHeight="1">
      <c r="A189" s="89">
        <v>183</v>
      </c>
      <c r="B189" s="89" t="s">
        <v>530</v>
      </c>
      <c r="C189" s="89" t="s">
        <v>529</v>
      </c>
      <c r="D189" s="89" t="s">
        <v>524</v>
      </c>
      <c r="E189" s="89"/>
      <c r="F189" s="89"/>
      <c r="G189" s="89" t="s">
        <v>80</v>
      </c>
      <c r="H189" s="89" t="s">
        <v>1222</v>
      </c>
      <c r="I189" s="105" t="s">
        <v>1436</v>
      </c>
      <c r="J189" s="105" t="s">
        <v>1436</v>
      </c>
      <c r="K189" s="105" t="s">
        <v>1436</v>
      </c>
      <c r="L189" s="103">
        <v>0.50600000000000001</v>
      </c>
      <c r="M189" s="103">
        <v>0.48699999999999999</v>
      </c>
      <c r="N189" s="103">
        <v>0.46899999999999997</v>
      </c>
      <c r="O189" s="103">
        <v>0.72299999999999998</v>
      </c>
      <c r="P189" s="103">
        <v>0.49299999999999999</v>
      </c>
      <c r="Q189" s="103">
        <v>0.46</v>
      </c>
      <c r="R189" s="103">
        <v>0.44800000000000001</v>
      </c>
      <c r="S189" s="103">
        <v>0.46600000000000003</v>
      </c>
      <c r="T189" s="103">
        <v>0.47199999999999998</v>
      </c>
      <c r="U189" s="103">
        <v>0.45700000000000002</v>
      </c>
      <c r="V189" s="103">
        <v>0.45900000000000002</v>
      </c>
      <c r="W189" s="103">
        <v>0.46400000000000002</v>
      </c>
      <c r="X189" s="103">
        <v>0.44900000000000001</v>
      </c>
      <c r="Y189" s="103">
        <v>0.438</v>
      </c>
      <c r="Z189" s="103">
        <v>0.42</v>
      </c>
      <c r="AA189" s="103">
        <v>0.39500000000000002</v>
      </c>
      <c r="AB189" s="103">
        <v>0.40200000000000002</v>
      </c>
      <c r="AC189" s="103">
        <v>0.432</v>
      </c>
      <c r="AD189" s="103">
        <v>0.46</v>
      </c>
      <c r="AE189" s="103">
        <v>0.47099999999999997</v>
      </c>
      <c r="AF189" s="103">
        <v>0.44800000000000001</v>
      </c>
      <c r="AG189" s="103">
        <v>0.39700000000000002</v>
      </c>
      <c r="AH189" s="103">
        <v>0.378</v>
      </c>
      <c r="AI189" s="103">
        <v>0.371</v>
      </c>
      <c r="AJ189" s="103">
        <v>0.36099999999999999</v>
      </c>
      <c r="AK189" s="103">
        <v>0.36299999999999999</v>
      </c>
    </row>
    <row r="190" spans="1:37" ht="12.75" customHeight="1">
      <c r="A190" s="89">
        <v>184</v>
      </c>
      <c r="B190" s="89" t="s">
        <v>532</v>
      </c>
      <c r="C190" s="89" t="s">
        <v>531</v>
      </c>
      <c r="D190" s="89" t="s">
        <v>524</v>
      </c>
      <c r="E190" s="89"/>
      <c r="F190" s="89"/>
      <c r="G190" s="89" t="s">
        <v>80</v>
      </c>
      <c r="H190" s="89" t="s">
        <v>533</v>
      </c>
      <c r="I190" s="105" t="s">
        <v>1436</v>
      </c>
      <c r="J190" s="105" t="s">
        <v>1436</v>
      </c>
      <c r="K190" s="105" t="s">
        <v>1436</v>
      </c>
      <c r="L190" s="103">
        <v>1.7430000000000001</v>
      </c>
      <c r="M190" s="103">
        <v>1.659</v>
      </c>
      <c r="N190" s="103">
        <v>1.6659999999999999</v>
      </c>
      <c r="O190" s="103">
        <v>1.6779999999999999</v>
      </c>
      <c r="P190" s="103">
        <v>1.5740000000000001</v>
      </c>
      <c r="Q190" s="103">
        <v>1.5429999999999999</v>
      </c>
      <c r="R190" s="103">
        <v>1.6020000000000001</v>
      </c>
      <c r="S190" s="103">
        <v>1.657</v>
      </c>
      <c r="T190" s="103">
        <v>1.671</v>
      </c>
      <c r="U190" s="103">
        <v>1.623</v>
      </c>
      <c r="V190" s="103">
        <v>1.7070000000000001</v>
      </c>
      <c r="W190" s="103">
        <v>1.7350000000000001</v>
      </c>
      <c r="X190" s="103">
        <v>1.5640000000000001</v>
      </c>
      <c r="Y190" s="103">
        <v>1.5529999999999999</v>
      </c>
      <c r="Z190" s="103">
        <v>1.55</v>
      </c>
      <c r="AA190" s="103">
        <v>1.589</v>
      </c>
      <c r="AB190" s="103">
        <v>1.6359999999999999</v>
      </c>
      <c r="AC190" s="103">
        <v>1.667</v>
      </c>
      <c r="AD190" s="103">
        <v>1.744</v>
      </c>
      <c r="AE190" s="103">
        <v>1.87</v>
      </c>
      <c r="AF190" s="103">
        <v>1.863</v>
      </c>
      <c r="AG190" s="103">
        <v>1.8129999999999999</v>
      </c>
      <c r="AH190" s="103">
        <v>1.6919999999999999</v>
      </c>
      <c r="AI190" s="103">
        <v>1.752</v>
      </c>
      <c r="AJ190" s="103">
        <v>1.6639999999999999</v>
      </c>
      <c r="AK190" s="103">
        <v>1.698</v>
      </c>
    </row>
    <row r="191" spans="1:37" ht="12.75" customHeight="1">
      <c r="A191" s="89">
        <v>185</v>
      </c>
      <c r="B191" s="89" t="s">
        <v>535</v>
      </c>
      <c r="C191" s="89" t="s">
        <v>534</v>
      </c>
      <c r="D191" s="89" t="s">
        <v>524</v>
      </c>
      <c r="E191" s="89"/>
      <c r="F191" s="89"/>
      <c r="G191" s="89" t="s">
        <v>80</v>
      </c>
      <c r="H191" s="89" t="s">
        <v>536</v>
      </c>
      <c r="I191" s="105" t="s">
        <v>1436</v>
      </c>
      <c r="J191" s="105" t="s">
        <v>1436</v>
      </c>
      <c r="K191" s="105" t="s">
        <v>1436</v>
      </c>
      <c r="L191" s="103">
        <v>1.8440000000000001</v>
      </c>
      <c r="M191" s="103">
        <v>1.76</v>
      </c>
      <c r="N191" s="103">
        <v>1.81</v>
      </c>
      <c r="O191" s="103">
        <v>1.7809999999999999</v>
      </c>
      <c r="P191" s="103">
        <v>1.704</v>
      </c>
      <c r="Q191" s="103">
        <v>1.806</v>
      </c>
      <c r="R191" s="103">
        <v>1.869</v>
      </c>
      <c r="S191" s="103">
        <v>1.909</v>
      </c>
      <c r="T191" s="103">
        <v>1.992</v>
      </c>
      <c r="U191" s="103">
        <v>2.0099999999999998</v>
      </c>
      <c r="V191" s="103">
        <v>2.0110000000000001</v>
      </c>
      <c r="W191" s="103">
        <v>1.9350000000000001</v>
      </c>
      <c r="X191" s="103">
        <v>2.0110000000000001</v>
      </c>
      <c r="Y191" s="103">
        <v>2.0350000000000001</v>
      </c>
      <c r="Z191" s="103">
        <v>2.0209999999999999</v>
      </c>
      <c r="AA191" s="103">
        <v>1.8440000000000001</v>
      </c>
      <c r="AB191" s="103">
        <v>2.0030000000000001</v>
      </c>
      <c r="AC191" s="103">
        <v>2.0640000000000001</v>
      </c>
      <c r="AD191" s="103">
        <v>2.0499999999999998</v>
      </c>
      <c r="AE191" s="103">
        <v>2.3860000000000001</v>
      </c>
      <c r="AF191" s="103">
        <v>2.2930000000000001</v>
      </c>
      <c r="AG191" s="103">
        <v>2.1389999999999998</v>
      </c>
      <c r="AH191" s="103">
        <v>2.0920000000000001</v>
      </c>
      <c r="AI191" s="103">
        <v>2.2109999999999999</v>
      </c>
      <c r="AJ191" s="103">
        <v>2.0870000000000002</v>
      </c>
      <c r="AK191" s="103">
        <v>1.9390000000000001</v>
      </c>
    </row>
    <row r="192" spans="1:37" ht="12.75" customHeight="1">
      <c r="A192" s="89">
        <v>186</v>
      </c>
      <c r="B192" s="89" t="s">
        <v>538</v>
      </c>
      <c r="C192" s="89" t="s">
        <v>537</v>
      </c>
      <c r="D192" s="89" t="s">
        <v>524</v>
      </c>
      <c r="E192" s="89"/>
      <c r="F192" s="89"/>
      <c r="G192" s="89" t="s">
        <v>80</v>
      </c>
      <c r="H192" s="89" t="s">
        <v>539</v>
      </c>
      <c r="I192" s="105" t="s">
        <v>1436</v>
      </c>
      <c r="J192" s="105" t="s">
        <v>1436</v>
      </c>
      <c r="K192" s="105" t="s">
        <v>1436</v>
      </c>
      <c r="L192" s="103">
        <v>1.196</v>
      </c>
      <c r="M192" s="103">
        <v>1.143</v>
      </c>
      <c r="N192" s="103">
        <v>1.1659999999999999</v>
      </c>
      <c r="O192" s="103">
        <v>1.21</v>
      </c>
      <c r="P192" s="103">
        <v>1.484</v>
      </c>
      <c r="Q192" s="103">
        <v>1.222</v>
      </c>
      <c r="R192" s="103">
        <v>1.1970000000000001</v>
      </c>
      <c r="S192" s="103">
        <v>1.2490000000000001</v>
      </c>
      <c r="T192" s="103">
        <v>1.2529999999999999</v>
      </c>
      <c r="U192" s="103">
        <v>1.22</v>
      </c>
      <c r="V192" s="103">
        <v>1.208</v>
      </c>
      <c r="W192" s="103">
        <v>1.2909999999999999</v>
      </c>
      <c r="X192" s="103">
        <v>1.2390000000000001</v>
      </c>
      <c r="Y192" s="103">
        <v>1.3919999999999999</v>
      </c>
      <c r="Z192" s="103">
        <v>1.4630000000000001</v>
      </c>
      <c r="AA192" s="103">
        <v>1.341</v>
      </c>
      <c r="AB192" s="103">
        <v>1.252</v>
      </c>
      <c r="AC192" s="103">
        <v>1.212</v>
      </c>
      <c r="AD192" s="103">
        <v>1.2490000000000001</v>
      </c>
      <c r="AE192" s="103">
        <v>1.3169999999999999</v>
      </c>
      <c r="AF192" s="103">
        <v>1.2529999999999999</v>
      </c>
      <c r="AG192" s="103">
        <v>1.159</v>
      </c>
      <c r="AH192" s="103">
        <v>1.1040000000000001</v>
      </c>
      <c r="AI192" s="103">
        <v>1.1890000000000001</v>
      </c>
      <c r="AJ192" s="103">
        <v>1.1919999999999999</v>
      </c>
      <c r="AK192" s="103">
        <v>1.2290000000000001</v>
      </c>
    </row>
    <row r="193" spans="1:37" ht="12.75" customHeight="1">
      <c r="A193" s="89">
        <v>187</v>
      </c>
      <c r="B193" s="89" t="s">
        <v>541</v>
      </c>
      <c r="C193" s="89" t="s">
        <v>540</v>
      </c>
      <c r="D193" s="89" t="s">
        <v>524</v>
      </c>
      <c r="E193" s="89"/>
      <c r="F193" s="89"/>
      <c r="G193" s="89" t="s">
        <v>80</v>
      </c>
      <c r="H193" s="89" t="s">
        <v>542</v>
      </c>
      <c r="I193" s="105" t="s">
        <v>1436</v>
      </c>
      <c r="J193" s="105" t="s">
        <v>1436</v>
      </c>
      <c r="K193" s="105" t="s">
        <v>1436</v>
      </c>
      <c r="L193" s="103">
        <v>0.73499999999999999</v>
      </c>
      <c r="M193" s="103">
        <v>0.7</v>
      </c>
      <c r="N193" s="103">
        <v>0.67500000000000004</v>
      </c>
      <c r="O193" s="103">
        <v>0.71799999999999997</v>
      </c>
      <c r="P193" s="103">
        <v>0.71299999999999997</v>
      </c>
      <c r="Q193" s="103">
        <v>0.66900000000000004</v>
      </c>
      <c r="R193" s="103">
        <v>0.67200000000000004</v>
      </c>
      <c r="S193" s="103">
        <v>0.67100000000000004</v>
      </c>
      <c r="T193" s="103">
        <v>0.64500000000000002</v>
      </c>
      <c r="U193" s="103">
        <v>0.624</v>
      </c>
      <c r="V193" s="103">
        <v>0.60799999999999998</v>
      </c>
      <c r="W193" s="103">
        <v>0.60799999999999998</v>
      </c>
      <c r="X193" s="103">
        <v>0.60199999999999998</v>
      </c>
      <c r="Y193" s="103">
        <v>0.621</v>
      </c>
      <c r="Z193" s="103">
        <v>0.622</v>
      </c>
      <c r="AA193" s="103">
        <v>0.64200000000000002</v>
      </c>
      <c r="AB193" s="103">
        <v>0.66600000000000004</v>
      </c>
      <c r="AC193" s="103">
        <v>0.65500000000000003</v>
      </c>
      <c r="AD193" s="103">
        <v>0.624</v>
      </c>
      <c r="AE193" s="103">
        <v>0.63400000000000001</v>
      </c>
      <c r="AF193" s="103">
        <v>0.58699999999999997</v>
      </c>
      <c r="AG193" s="103">
        <v>0.53600000000000003</v>
      </c>
      <c r="AH193" s="103">
        <v>0.50700000000000001</v>
      </c>
      <c r="AI193" s="103">
        <v>0.501</v>
      </c>
      <c r="AJ193" s="103">
        <v>0.498</v>
      </c>
      <c r="AK193" s="103">
        <v>0.50600000000000001</v>
      </c>
    </row>
    <row r="194" spans="1:37" ht="12.75" customHeight="1">
      <c r="A194" s="89">
        <v>188</v>
      </c>
      <c r="B194" s="89" t="s">
        <v>544</v>
      </c>
      <c r="C194" s="89" t="s">
        <v>543</v>
      </c>
      <c r="D194" s="89" t="s">
        <v>524</v>
      </c>
      <c r="E194" s="89"/>
      <c r="F194" s="89"/>
      <c r="G194" s="89" t="s">
        <v>80</v>
      </c>
      <c r="H194" s="89" t="s">
        <v>545</v>
      </c>
      <c r="I194" s="105" t="s">
        <v>1436</v>
      </c>
      <c r="J194" s="105" t="s">
        <v>1436</v>
      </c>
      <c r="K194" s="105" t="s">
        <v>1436</v>
      </c>
      <c r="L194" s="103">
        <v>2.351</v>
      </c>
      <c r="M194" s="103">
        <v>2.21</v>
      </c>
      <c r="N194" s="103">
        <v>2.1669999999999998</v>
      </c>
      <c r="O194" s="103">
        <v>2.0270000000000001</v>
      </c>
      <c r="P194" s="103">
        <v>2.1269999999999998</v>
      </c>
      <c r="Q194" s="103">
        <v>2.0299999999999998</v>
      </c>
      <c r="R194" s="103">
        <v>2.0350000000000001</v>
      </c>
      <c r="S194" s="103">
        <v>2.052</v>
      </c>
      <c r="T194" s="103">
        <v>1.986</v>
      </c>
      <c r="U194" s="103">
        <v>1.929</v>
      </c>
      <c r="V194" s="103">
        <v>1.901</v>
      </c>
      <c r="W194" s="103">
        <v>1.8879999999999999</v>
      </c>
      <c r="X194" s="103">
        <v>1.82</v>
      </c>
      <c r="Y194" s="103">
        <v>1.8140000000000001</v>
      </c>
      <c r="Z194" s="103">
        <v>1.831</v>
      </c>
      <c r="AA194" s="103">
        <v>1.748</v>
      </c>
      <c r="AB194" s="103">
        <v>1.7390000000000001</v>
      </c>
      <c r="AC194" s="103">
        <v>1.7829999999999999</v>
      </c>
      <c r="AD194" s="103">
        <v>1.7390000000000001</v>
      </c>
      <c r="AE194" s="103">
        <v>1.7210000000000001</v>
      </c>
      <c r="AF194" s="103">
        <v>1.5640000000000001</v>
      </c>
      <c r="AG194" s="103">
        <v>1.3859999999999999</v>
      </c>
      <c r="AH194" s="103">
        <v>1.3180000000000001</v>
      </c>
      <c r="AI194" s="103">
        <v>1.385</v>
      </c>
      <c r="AJ194" s="103">
        <v>1.359</v>
      </c>
      <c r="AK194" s="103">
        <v>1.3660000000000001</v>
      </c>
    </row>
    <row r="195" spans="1:37" ht="12.75" customHeight="1">
      <c r="A195" s="89">
        <v>189</v>
      </c>
      <c r="B195" s="89" t="s">
        <v>547</v>
      </c>
      <c r="C195" s="89" t="s">
        <v>546</v>
      </c>
      <c r="D195" s="89" t="s">
        <v>524</v>
      </c>
      <c r="E195" s="89"/>
      <c r="F195" s="89"/>
      <c r="G195" s="89" t="s">
        <v>80</v>
      </c>
      <c r="H195" s="89" t="s">
        <v>548</v>
      </c>
      <c r="I195" s="105" t="s">
        <v>1436</v>
      </c>
      <c r="J195" s="105" t="s">
        <v>1436</v>
      </c>
      <c r="K195" s="105" t="s">
        <v>1436</v>
      </c>
      <c r="L195" s="103">
        <v>0.66200000000000003</v>
      </c>
      <c r="M195" s="103">
        <v>0.64500000000000002</v>
      </c>
      <c r="N195" s="103">
        <v>0.629</v>
      </c>
      <c r="O195" s="103">
        <v>0.68400000000000005</v>
      </c>
      <c r="P195" s="103">
        <v>0.64800000000000002</v>
      </c>
      <c r="Q195" s="103">
        <v>0.63500000000000001</v>
      </c>
      <c r="R195" s="103">
        <v>0.61799999999999999</v>
      </c>
      <c r="S195" s="103">
        <v>0.629</v>
      </c>
      <c r="T195" s="103">
        <v>0.59899999999999998</v>
      </c>
      <c r="U195" s="103">
        <v>0.56100000000000005</v>
      </c>
      <c r="V195" s="103">
        <v>0.57099999999999995</v>
      </c>
      <c r="W195" s="103">
        <v>0.57099999999999995</v>
      </c>
      <c r="X195" s="103">
        <v>0.57299999999999995</v>
      </c>
      <c r="Y195" s="103">
        <v>0.58299999999999996</v>
      </c>
      <c r="Z195" s="103">
        <v>0.60799999999999998</v>
      </c>
      <c r="AA195" s="103">
        <v>0.59499999999999997</v>
      </c>
      <c r="AB195" s="103">
        <v>0.60699999999999998</v>
      </c>
      <c r="AC195" s="103">
        <v>0.628</v>
      </c>
      <c r="AD195" s="103">
        <v>0.64100000000000001</v>
      </c>
      <c r="AE195" s="103">
        <v>0.64600000000000002</v>
      </c>
      <c r="AF195" s="103">
        <v>0.621</v>
      </c>
      <c r="AG195" s="103">
        <v>0.58199999999999996</v>
      </c>
      <c r="AH195" s="103">
        <v>0.58499999999999996</v>
      </c>
      <c r="AI195" s="103">
        <v>0.57899999999999996</v>
      </c>
      <c r="AJ195" s="103">
        <v>0.55300000000000005</v>
      </c>
      <c r="AK195" s="103">
        <v>0.55500000000000005</v>
      </c>
    </row>
    <row r="196" spans="1:37" ht="12.75" customHeight="1">
      <c r="A196" s="89">
        <v>190</v>
      </c>
      <c r="B196" s="89" t="s">
        <v>550</v>
      </c>
      <c r="C196" s="89" t="s">
        <v>549</v>
      </c>
      <c r="D196" s="89" t="s">
        <v>524</v>
      </c>
      <c r="E196" s="89"/>
      <c r="F196" s="89"/>
      <c r="G196" s="89" t="s">
        <v>80</v>
      </c>
      <c r="H196" s="89" t="s">
        <v>551</v>
      </c>
      <c r="I196" s="105" t="s">
        <v>1436</v>
      </c>
      <c r="J196" s="105" t="s">
        <v>1436</v>
      </c>
      <c r="K196" s="105" t="s">
        <v>1436</v>
      </c>
      <c r="L196" s="103">
        <v>1.07</v>
      </c>
      <c r="M196" s="103">
        <v>0.996</v>
      </c>
      <c r="N196" s="103">
        <v>0.98</v>
      </c>
      <c r="O196" s="103">
        <v>0.88400000000000001</v>
      </c>
      <c r="P196" s="103">
        <v>0.95</v>
      </c>
      <c r="Q196" s="103">
        <v>0.91900000000000004</v>
      </c>
      <c r="R196" s="103">
        <v>0.89300000000000002</v>
      </c>
      <c r="S196" s="103">
        <v>0.87</v>
      </c>
      <c r="T196" s="103">
        <v>0.82699999999999996</v>
      </c>
      <c r="U196" s="103">
        <v>0.77700000000000002</v>
      </c>
      <c r="V196" s="103">
        <v>0.77300000000000002</v>
      </c>
      <c r="W196" s="103">
        <v>0.77500000000000002</v>
      </c>
      <c r="X196" s="103">
        <v>0.755</v>
      </c>
      <c r="Y196" s="103">
        <v>0.77800000000000002</v>
      </c>
      <c r="Z196" s="103">
        <v>0.76800000000000002</v>
      </c>
      <c r="AA196" s="103">
        <v>0.752</v>
      </c>
      <c r="AB196" s="103">
        <v>0.76200000000000001</v>
      </c>
      <c r="AC196" s="103">
        <v>0.77400000000000002</v>
      </c>
      <c r="AD196" s="103">
        <v>0.77200000000000002</v>
      </c>
      <c r="AE196" s="103">
        <v>0.753</v>
      </c>
      <c r="AF196" s="103">
        <v>0.72</v>
      </c>
      <c r="AG196" s="103">
        <v>0.63800000000000001</v>
      </c>
      <c r="AH196" s="103">
        <v>0.64800000000000002</v>
      </c>
      <c r="AI196" s="103">
        <v>0.67400000000000004</v>
      </c>
      <c r="AJ196" s="103">
        <v>0.63400000000000001</v>
      </c>
      <c r="AK196" s="103">
        <v>0.62</v>
      </c>
    </row>
    <row r="197" spans="1:37" ht="12.75" customHeight="1">
      <c r="A197" s="89">
        <v>191</v>
      </c>
      <c r="B197" s="89" t="s">
        <v>553</v>
      </c>
      <c r="C197" s="89" t="s">
        <v>552</v>
      </c>
      <c r="D197" s="89" t="s">
        <v>524</v>
      </c>
      <c r="E197" s="89"/>
      <c r="F197" s="89"/>
      <c r="G197" s="89" t="s">
        <v>80</v>
      </c>
      <c r="H197" s="89" t="s">
        <v>554</v>
      </c>
      <c r="I197" s="105" t="s">
        <v>1436</v>
      </c>
      <c r="J197" s="105" t="s">
        <v>1436</v>
      </c>
      <c r="K197" s="105" t="s">
        <v>1436</v>
      </c>
      <c r="L197" s="103">
        <v>0.69499999999999995</v>
      </c>
      <c r="M197" s="103">
        <v>0.67700000000000005</v>
      </c>
      <c r="N197" s="103">
        <v>0.68100000000000005</v>
      </c>
      <c r="O197" s="103">
        <v>0.68200000000000005</v>
      </c>
      <c r="P197" s="103">
        <v>0.67400000000000004</v>
      </c>
      <c r="Q197" s="103">
        <v>0.67</v>
      </c>
      <c r="R197" s="103">
        <v>0.67500000000000004</v>
      </c>
      <c r="S197" s="103">
        <v>0.67900000000000005</v>
      </c>
      <c r="T197" s="103">
        <v>0.69599999999999995</v>
      </c>
      <c r="U197" s="103">
        <v>0.67700000000000005</v>
      </c>
      <c r="V197" s="103">
        <v>0.67200000000000004</v>
      </c>
      <c r="W197" s="103">
        <v>0.68799999999999994</v>
      </c>
      <c r="X197" s="103">
        <v>0.65</v>
      </c>
      <c r="Y197" s="103">
        <v>0.64100000000000001</v>
      </c>
      <c r="Z197" s="103">
        <v>0.57499999999999996</v>
      </c>
      <c r="AA197" s="103">
        <v>0.629</v>
      </c>
      <c r="AB197" s="103">
        <v>0.55500000000000005</v>
      </c>
      <c r="AC197" s="103">
        <v>0.54600000000000004</v>
      </c>
      <c r="AD197" s="103">
        <v>0.56000000000000005</v>
      </c>
      <c r="AE197" s="103">
        <v>0.54100000000000004</v>
      </c>
      <c r="AF197" s="103">
        <v>0.54</v>
      </c>
      <c r="AG197" s="103">
        <v>0.51700000000000002</v>
      </c>
      <c r="AH197" s="103">
        <v>0.56200000000000006</v>
      </c>
      <c r="AI197" s="103">
        <v>0.55700000000000005</v>
      </c>
      <c r="AJ197" s="103">
        <v>0.49199999999999999</v>
      </c>
      <c r="AK197" s="103">
        <v>0.433</v>
      </c>
    </row>
    <row r="198" spans="1:37" ht="12.75" customHeight="1">
      <c r="A198" s="89">
        <v>192</v>
      </c>
      <c r="B198" s="89" t="s">
        <v>556</v>
      </c>
      <c r="C198" s="89" t="s">
        <v>555</v>
      </c>
      <c r="D198" s="89" t="s">
        <v>524</v>
      </c>
      <c r="E198" s="89"/>
      <c r="F198" s="89"/>
      <c r="G198" s="89" t="s">
        <v>80</v>
      </c>
      <c r="H198" s="89" t="s">
        <v>557</v>
      </c>
      <c r="I198" s="105" t="s">
        <v>1436</v>
      </c>
      <c r="J198" s="105" t="s">
        <v>1436</v>
      </c>
      <c r="K198" s="105" t="s">
        <v>1436</v>
      </c>
      <c r="L198" s="103">
        <v>1.91</v>
      </c>
      <c r="M198" s="103">
        <v>1.802</v>
      </c>
      <c r="N198" s="103">
        <v>1.804</v>
      </c>
      <c r="O198" s="103">
        <v>1.827</v>
      </c>
      <c r="P198" s="103">
        <v>1.8640000000000001</v>
      </c>
      <c r="Q198" s="103">
        <v>1.8180000000000001</v>
      </c>
      <c r="R198" s="103">
        <v>1.8009999999999999</v>
      </c>
      <c r="S198" s="103">
        <v>1.8460000000000001</v>
      </c>
      <c r="T198" s="103">
        <v>1.784</v>
      </c>
      <c r="U198" s="103">
        <v>1.66</v>
      </c>
      <c r="V198" s="103">
        <v>1.641</v>
      </c>
      <c r="W198" s="103">
        <v>1.712</v>
      </c>
      <c r="X198" s="103">
        <v>1.669</v>
      </c>
      <c r="Y198" s="103">
        <v>1.712</v>
      </c>
      <c r="Z198" s="103">
        <v>1.698</v>
      </c>
      <c r="AA198" s="103">
        <v>1.804</v>
      </c>
      <c r="AB198" s="103">
        <v>1.6830000000000001</v>
      </c>
      <c r="AC198" s="103">
        <v>1.579</v>
      </c>
      <c r="AD198" s="103">
        <v>1.728</v>
      </c>
      <c r="AE198" s="103">
        <v>1.6679999999999999</v>
      </c>
      <c r="AF198" s="103">
        <v>1.538</v>
      </c>
      <c r="AG198" s="103">
        <v>1.5509999999999999</v>
      </c>
      <c r="AH198" s="103">
        <v>1.57</v>
      </c>
      <c r="AI198" s="103">
        <v>1.6040000000000001</v>
      </c>
      <c r="AJ198" s="103">
        <v>1.484</v>
      </c>
      <c r="AK198" s="103">
        <v>1.452</v>
      </c>
    </row>
    <row r="199" spans="1:37" ht="12.75" customHeight="1">
      <c r="A199" s="89">
        <v>193</v>
      </c>
      <c r="B199" s="89" t="s">
        <v>559</v>
      </c>
      <c r="C199" s="89" t="s">
        <v>558</v>
      </c>
      <c r="D199" s="89" t="s">
        <v>524</v>
      </c>
      <c r="E199" s="89"/>
      <c r="F199" s="89"/>
      <c r="G199" s="89" t="s">
        <v>80</v>
      </c>
      <c r="H199" s="89" t="s">
        <v>560</v>
      </c>
      <c r="I199" s="105" t="s">
        <v>1436</v>
      </c>
      <c r="J199" s="105" t="s">
        <v>1436</v>
      </c>
      <c r="K199" s="105" t="s">
        <v>1436</v>
      </c>
      <c r="L199" s="103">
        <v>2.3860000000000001</v>
      </c>
      <c r="M199" s="103">
        <v>2.2290000000000001</v>
      </c>
      <c r="N199" s="103">
        <v>2.1629999999999998</v>
      </c>
      <c r="O199" s="103">
        <v>2.19</v>
      </c>
      <c r="P199" s="103">
        <v>2.2000000000000002</v>
      </c>
      <c r="Q199" s="103">
        <v>2.1019999999999999</v>
      </c>
      <c r="R199" s="103">
        <v>2.0710000000000002</v>
      </c>
      <c r="S199" s="103">
        <v>2.0369999999999999</v>
      </c>
      <c r="T199" s="103">
        <v>1.946</v>
      </c>
      <c r="U199" s="103">
        <v>1.8120000000000001</v>
      </c>
      <c r="V199" s="103">
        <v>1.776</v>
      </c>
      <c r="W199" s="103">
        <v>1.756</v>
      </c>
      <c r="X199" s="103">
        <v>1.7410000000000001</v>
      </c>
      <c r="Y199" s="103">
        <v>1.8180000000000001</v>
      </c>
      <c r="Z199" s="103">
        <v>1.7909999999999999</v>
      </c>
      <c r="AA199" s="103">
        <v>1.7509999999999999</v>
      </c>
      <c r="AB199" s="103">
        <v>1.782</v>
      </c>
      <c r="AC199" s="103">
        <v>1.8089999999999999</v>
      </c>
      <c r="AD199" s="103">
        <v>1.869</v>
      </c>
      <c r="AE199" s="103">
        <v>1.821</v>
      </c>
      <c r="AF199" s="103">
        <v>1.7190000000000001</v>
      </c>
      <c r="AG199" s="103">
        <v>1.579</v>
      </c>
      <c r="AH199" s="103">
        <v>1.544</v>
      </c>
      <c r="AI199" s="103">
        <v>1.597</v>
      </c>
      <c r="AJ199" s="103">
        <v>1.585</v>
      </c>
      <c r="AK199" s="103">
        <v>1.536</v>
      </c>
    </row>
    <row r="200" spans="1:37" ht="12.75" customHeight="1">
      <c r="A200" s="89">
        <v>194</v>
      </c>
      <c r="B200" s="89" t="s">
        <v>579</v>
      </c>
      <c r="C200" s="89" t="s">
        <v>578</v>
      </c>
      <c r="D200" s="89" t="s">
        <v>524</v>
      </c>
      <c r="E200" s="89"/>
      <c r="F200" s="89" t="s">
        <v>118</v>
      </c>
      <c r="G200" s="89"/>
      <c r="H200" s="89" t="s">
        <v>1223</v>
      </c>
      <c r="I200" s="105" t="s">
        <v>1436</v>
      </c>
      <c r="J200" s="105" t="s">
        <v>1436</v>
      </c>
      <c r="K200" s="105" t="s">
        <v>1436</v>
      </c>
      <c r="L200" s="103">
        <v>8.8040000000000003</v>
      </c>
      <c r="M200" s="103">
        <v>8.0869999999999997</v>
      </c>
      <c r="N200" s="103">
        <v>8.032</v>
      </c>
      <c r="O200" s="103">
        <v>7.556</v>
      </c>
      <c r="P200" s="103">
        <v>7.8319999999999999</v>
      </c>
      <c r="Q200" s="103">
        <v>7.4429999999999996</v>
      </c>
      <c r="R200" s="103">
        <v>7.343</v>
      </c>
      <c r="S200" s="103">
        <v>7.2640000000000002</v>
      </c>
      <c r="T200" s="103">
        <v>6.8689999999999998</v>
      </c>
      <c r="U200" s="103">
        <v>6.3280000000000003</v>
      </c>
      <c r="V200" s="103">
        <v>6.1909999999999998</v>
      </c>
      <c r="W200" s="103">
        <v>6.1840000000000002</v>
      </c>
      <c r="X200" s="103">
        <v>6.056</v>
      </c>
      <c r="Y200" s="103">
        <v>6.0419999999999998</v>
      </c>
      <c r="Z200" s="103">
        <v>5.5140000000000002</v>
      </c>
      <c r="AA200" s="103">
        <v>5.47</v>
      </c>
      <c r="AB200" s="103">
        <v>5.492</v>
      </c>
      <c r="AC200" s="103">
        <v>5.5179999999999998</v>
      </c>
      <c r="AD200" s="103">
        <v>5.5659999999999998</v>
      </c>
      <c r="AE200" s="103">
        <v>5.4020000000000001</v>
      </c>
      <c r="AF200" s="103">
        <v>4.9219999999999997</v>
      </c>
      <c r="AG200" s="103">
        <v>4.4320000000000004</v>
      </c>
      <c r="AH200" s="103">
        <v>4.4749999999999996</v>
      </c>
      <c r="AI200" s="103">
        <v>4.57</v>
      </c>
      <c r="AJ200" s="103">
        <v>4.4870000000000001</v>
      </c>
      <c r="AK200" s="103">
        <v>4.4189999999999996</v>
      </c>
    </row>
    <row r="201" spans="1:37" ht="12.75" customHeight="1">
      <c r="A201" s="89">
        <v>195</v>
      </c>
      <c r="B201" s="89" t="s">
        <v>564</v>
      </c>
      <c r="C201" s="89" t="s">
        <v>563</v>
      </c>
      <c r="D201" s="89" t="s">
        <v>524</v>
      </c>
      <c r="E201" s="89"/>
      <c r="F201" s="89"/>
      <c r="G201" s="89" t="s">
        <v>80</v>
      </c>
      <c r="H201" s="89" t="s">
        <v>565</v>
      </c>
      <c r="I201" s="105" t="s">
        <v>1436</v>
      </c>
      <c r="J201" s="105" t="s">
        <v>1436</v>
      </c>
      <c r="K201" s="105" t="s">
        <v>1436</v>
      </c>
      <c r="L201" s="103">
        <v>1.427</v>
      </c>
      <c r="M201" s="103">
        <v>1.3340000000000001</v>
      </c>
      <c r="N201" s="103">
        <v>1.2969999999999999</v>
      </c>
      <c r="O201" s="103">
        <v>1.2989999999999999</v>
      </c>
      <c r="P201" s="103">
        <v>1.3109999999999999</v>
      </c>
      <c r="Q201" s="103">
        <v>1.276</v>
      </c>
      <c r="R201" s="103">
        <v>1.2549999999999999</v>
      </c>
      <c r="S201" s="103">
        <v>1.2070000000000001</v>
      </c>
      <c r="T201" s="103">
        <v>1.149</v>
      </c>
      <c r="U201" s="103">
        <v>1.0900000000000001</v>
      </c>
      <c r="V201" s="103">
        <v>1.077</v>
      </c>
      <c r="W201" s="103">
        <v>1.052</v>
      </c>
      <c r="X201" s="103">
        <v>1.032</v>
      </c>
      <c r="Y201" s="103">
        <v>1.05</v>
      </c>
      <c r="Z201" s="103">
        <v>0.94899999999999995</v>
      </c>
      <c r="AA201" s="103">
        <v>0.93200000000000005</v>
      </c>
      <c r="AB201" s="103">
        <v>0.92900000000000005</v>
      </c>
      <c r="AC201" s="103">
        <v>0.95</v>
      </c>
      <c r="AD201" s="103">
        <v>0.99399999999999999</v>
      </c>
      <c r="AE201" s="103">
        <v>0.97</v>
      </c>
      <c r="AF201" s="103">
        <v>0.90300000000000002</v>
      </c>
      <c r="AG201" s="103">
        <v>0.82</v>
      </c>
      <c r="AH201" s="103">
        <v>0.79400000000000004</v>
      </c>
      <c r="AI201" s="103">
        <v>0.81</v>
      </c>
      <c r="AJ201" s="103">
        <v>0.82899999999999996</v>
      </c>
      <c r="AK201" s="103">
        <v>0.82799999999999996</v>
      </c>
    </row>
    <row r="202" spans="1:37" ht="12.75" customHeight="1">
      <c r="A202" s="89">
        <v>196</v>
      </c>
      <c r="B202" s="89" t="s">
        <v>567</v>
      </c>
      <c r="C202" s="89" t="s">
        <v>566</v>
      </c>
      <c r="D202" s="89" t="s">
        <v>524</v>
      </c>
      <c r="E202" s="89"/>
      <c r="F202" s="89"/>
      <c r="G202" s="89" t="s">
        <v>80</v>
      </c>
      <c r="H202" s="89" t="s">
        <v>568</v>
      </c>
      <c r="I202" s="105" t="s">
        <v>1436</v>
      </c>
      <c r="J202" s="105" t="s">
        <v>1436</v>
      </c>
      <c r="K202" s="105" t="s">
        <v>1436</v>
      </c>
      <c r="L202" s="103">
        <v>1.1259999999999999</v>
      </c>
      <c r="M202" s="103">
        <v>1.038</v>
      </c>
      <c r="N202" s="103">
        <v>1.042</v>
      </c>
      <c r="O202" s="103">
        <v>0.92800000000000005</v>
      </c>
      <c r="P202" s="103">
        <v>0.997</v>
      </c>
      <c r="Q202" s="103">
        <v>0.93200000000000005</v>
      </c>
      <c r="R202" s="103">
        <v>0.92</v>
      </c>
      <c r="S202" s="103">
        <v>0.91100000000000003</v>
      </c>
      <c r="T202" s="103">
        <v>0.872</v>
      </c>
      <c r="U202" s="103">
        <v>0.81100000000000005</v>
      </c>
      <c r="V202" s="103">
        <v>0.79600000000000004</v>
      </c>
      <c r="W202" s="103">
        <v>0.82699999999999996</v>
      </c>
      <c r="X202" s="103">
        <v>0.79300000000000004</v>
      </c>
      <c r="Y202" s="103">
        <v>0.78600000000000003</v>
      </c>
      <c r="Z202" s="103">
        <v>0.72599999999999998</v>
      </c>
      <c r="AA202" s="103">
        <v>0.69599999999999995</v>
      </c>
      <c r="AB202" s="103">
        <v>0.69299999999999995</v>
      </c>
      <c r="AC202" s="103">
        <v>0.69099999999999995</v>
      </c>
      <c r="AD202" s="103">
        <v>0.68600000000000005</v>
      </c>
      <c r="AE202" s="103">
        <v>0.67800000000000005</v>
      </c>
      <c r="AF202" s="103">
        <v>0.624</v>
      </c>
      <c r="AG202" s="103">
        <v>0.57199999999999995</v>
      </c>
      <c r="AH202" s="103">
        <v>0.58799999999999997</v>
      </c>
      <c r="AI202" s="103">
        <v>0.60399999999999998</v>
      </c>
      <c r="AJ202" s="103">
        <v>0.60499999999999998</v>
      </c>
      <c r="AK202" s="103">
        <v>0.61399999999999999</v>
      </c>
    </row>
    <row r="203" spans="1:37" ht="12.75" customHeight="1">
      <c r="A203" s="89">
        <v>197</v>
      </c>
      <c r="B203" s="89" t="s">
        <v>570</v>
      </c>
      <c r="C203" s="89" t="s">
        <v>569</v>
      </c>
      <c r="D203" s="89" t="s">
        <v>524</v>
      </c>
      <c r="E203" s="89"/>
      <c r="F203" s="89"/>
      <c r="G203" s="89" t="s">
        <v>80</v>
      </c>
      <c r="H203" s="89" t="s">
        <v>571</v>
      </c>
      <c r="I203" s="105" t="s">
        <v>1436</v>
      </c>
      <c r="J203" s="105" t="s">
        <v>1436</v>
      </c>
      <c r="K203" s="105" t="s">
        <v>1436</v>
      </c>
      <c r="L203" s="103">
        <v>1.1359999999999999</v>
      </c>
      <c r="M203" s="103">
        <v>1.038</v>
      </c>
      <c r="N203" s="103">
        <v>1.0509999999999999</v>
      </c>
      <c r="O203" s="103">
        <v>1.0289999999999999</v>
      </c>
      <c r="P203" s="103">
        <v>1.0620000000000001</v>
      </c>
      <c r="Q203" s="103">
        <v>1.018</v>
      </c>
      <c r="R203" s="103">
        <v>1.0289999999999999</v>
      </c>
      <c r="S203" s="103">
        <v>1.0429999999999999</v>
      </c>
      <c r="T203" s="103">
        <v>1.0009999999999999</v>
      </c>
      <c r="U203" s="103">
        <v>0.93500000000000005</v>
      </c>
      <c r="V203" s="103">
        <v>0.92400000000000004</v>
      </c>
      <c r="W203" s="103">
        <v>0.93600000000000005</v>
      </c>
      <c r="X203" s="103">
        <v>0.95599999999999996</v>
      </c>
      <c r="Y203" s="103">
        <v>1.004</v>
      </c>
      <c r="Z203" s="103">
        <v>0.94699999999999995</v>
      </c>
      <c r="AA203" s="103">
        <v>0.97199999999999998</v>
      </c>
      <c r="AB203" s="103">
        <v>0.95299999999999996</v>
      </c>
      <c r="AC203" s="103">
        <v>0.96799999999999997</v>
      </c>
      <c r="AD203" s="103">
        <v>0.98299999999999998</v>
      </c>
      <c r="AE203" s="103">
        <v>0.94</v>
      </c>
      <c r="AF203" s="103">
        <v>0.84399999999999997</v>
      </c>
      <c r="AG203" s="103">
        <v>0.75700000000000001</v>
      </c>
      <c r="AH203" s="103">
        <v>0.748</v>
      </c>
      <c r="AI203" s="103">
        <v>0.78100000000000003</v>
      </c>
      <c r="AJ203" s="103">
        <v>0.75900000000000001</v>
      </c>
      <c r="AK203" s="103">
        <v>0.72799999999999998</v>
      </c>
    </row>
    <row r="204" spans="1:37" ht="12.75" customHeight="1">
      <c r="A204" s="89">
        <v>198</v>
      </c>
      <c r="B204" s="89" t="s">
        <v>573</v>
      </c>
      <c r="C204" s="89" t="s">
        <v>572</v>
      </c>
      <c r="D204" s="89" t="s">
        <v>524</v>
      </c>
      <c r="E204" s="89"/>
      <c r="F204" s="89"/>
      <c r="G204" s="89" t="s">
        <v>80</v>
      </c>
      <c r="H204" s="89" t="s">
        <v>574</v>
      </c>
      <c r="I204" s="105" t="s">
        <v>1436</v>
      </c>
      <c r="J204" s="105" t="s">
        <v>1436</v>
      </c>
      <c r="K204" s="105" t="s">
        <v>1436</v>
      </c>
      <c r="L204" s="103">
        <v>2.2799999999999998</v>
      </c>
      <c r="M204" s="103">
        <v>2.0760000000000001</v>
      </c>
      <c r="N204" s="103">
        <v>2.0409999999999999</v>
      </c>
      <c r="O204" s="103">
        <v>1.9</v>
      </c>
      <c r="P204" s="103">
        <v>1.994</v>
      </c>
      <c r="Q204" s="103">
        <v>1.905</v>
      </c>
      <c r="R204" s="103">
        <v>1.8740000000000001</v>
      </c>
      <c r="S204" s="103">
        <v>1.853</v>
      </c>
      <c r="T204" s="103">
        <v>1.7310000000000001</v>
      </c>
      <c r="U204" s="103">
        <v>1.546</v>
      </c>
      <c r="V204" s="103">
        <v>1.5</v>
      </c>
      <c r="W204" s="103">
        <v>1.4830000000000001</v>
      </c>
      <c r="X204" s="103">
        <v>1.4570000000000001</v>
      </c>
      <c r="Y204" s="103">
        <v>1.429</v>
      </c>
      <c r="Z204" s="103">
        <v>1.2869999999999999</v>
      </c>
      <c r="AA204" s="103">
        <v>1.2689999999999999</v>
      </c>
      <c r="AB204" s="103">
        <v>1.3</v>
      </c>
      <c r="AC204" s="103">
        <v>1.304</v>
      </c>
      <c r="AD204" s="103">
        <v>1.294</v>
      </c>
      <c r="AE204" s="103">
        <v>1.256</v>
      </c>
      <c r="AF204" s="103">
        <v>1.1339999999999999</v>
      </c>
      <c r="AG204" s="103">
        <v>1</v>
      </c>
      <c r="AH204" s="103">
        <v>1.008</v>
      </c>
      <c r="AI204" s="103">
        <v>1.038</v>
      </c>
      <c r="AJ204" s="103">
        <v>1.0089999999999999</v>
      </c>
      <c r="AK204" s="103">
        <v>0.97499999999999998</v>
      </c>
    </row>
    <row r="205" spans="1:37" ht="12.75" customHeight="1">
      <c r="A205" s="89">
        <v>199</v>
      </c>
      <c r="B205" s="89" t="s">
        <v>576</v>
      </c>
      <c r="C205" s="89" t="s">
        <v>575</v>
      </c>
      <c r="D205" s="89" t="s">
        <v>524</v>
      </c>
      <c r="E205" s="89"/>
      <c r="F205" s="89"/>
      <c r="G205" s="89" t="s">
        <v>80</v>
      </c>
      <c r="H205" s="89" t="s">
        <v>577</v>
      </c>
      <c r="I205" s="105" t="s">
        <v>1436</v>
      </c>
      <c r="J205" s="105" t="s">
        <v>1436</v>
      </c>
      <c r="K205" s="105" t="s">
        <v>1436</v>
      </c>
      <c r="L205" s="103">
        <v>2.835</v>
      </c>
      <c r="M205" s="103">
        <v>2.601</v>
      </c>
      <c r="N205" s="103">
        <v>2.601</v>
      </c>
      <c r="O205" s="103">
        <v>2.4</v>
      </c>
      <c r="P205" s="103">
        <v>2.468</v>
      </c>
      <c r="Q205" s="103">
        <v>2.3119999999999998</v>
      </c>
      <c r="R205" s="103">
        <v>2.2650000000000001</v>
      </c>
      <c r="S205" s="103">
        <v>2.25</v>
      </c>
      <c r="T205" s="103">
        <v>2.1160000000000001</v>
      </c>
      <c r="U205" s="103">
        <v>1.946</v>
      </c>
      <c r="V205" s="103">
        <v>1.8939999999999999</v>
      </c>
      <c r="W205" s="103">
        <v>1.8859999999999999</v>
      </c>
      <c r="X205" s="103">
        <v>1.8180000000000001</v>
      </c>
      <c r="Y205" s="103">
        <v>1.7729999999999999</v>
      </c>
      <c r="Z205" s="103">
        <v>1.605</v>
      </c>
      <c r="AA205" s="103">
        <v>1.601</v>
      </c>
      <c r="AB205" s="103">
        <v>1.617</v>
      </c>
      <c r="AC205" s="103">
        <v>1.605</v>
      </c>
      <c r="AD205" s="103">
        <v>1.609</v>
      </c>
      <c r="AE205" s="103">
        <v>1.5580000000000001</v>
      </c>
      <c r="AF205" s="103">
        <v>1.417</v>
      </c>
      <c r="AG205" s="103">
        <v>1.2829999999999999</v>
      </c>
      <c r="AH205" s="103">
        <v>1.337</v>
      </c>
      <c r="AI205" s="103">
        <v>1.337</v>
      </c>
      <c r="AJ205" s="103">
        <v>1.2849999999999999</v>
      </c>
      <c r="AK205" s="103">
        <v>1.274</v>
      </c>
    </row>
    <row r="206" spans="1:37" ht="12.75" customHeight="1">
      <c r="A206" s="89">
        <v>200</v>
      </c>
      <c r="B206" s="89" t="s">
        <v>601</v>
      </c>
      <c r="C206" s="89" t="s">
        <v>600</v>
      </c>
      <c r="D206" s="89" t="s">
        <v>524</v>
      </c>
      <c r="E206" s="89"/>
      <c r="F206" s="89" t="s">
        <v>118</v>
      </c>
      <c r="G206" s="89"/>
      <c r="H206" s="89" t="s">
        <v>1224</v>
      </c>
      <c r="I206" s="105" t="s">
        <v>1436</v>
      </c>
      <c r="J206" s="105" t="s">
        <v>1436</v>
      </c>
      <c r="K206" s="105" t="s">
        <v>1436</v>
      </c>
      <c r="L206" s="103">
        <v>17.053999999999998</v>
      </c>
      <c r="M206" s="103">
        <v>15.744999999999999</v>
      </c>
      <c r="N206" s="103">
        <v>15.497</v>
      </c>
      <c r="O206" s="103">
        <v>14.364000000000001</v>
      </c>
      <c r="P206" s="103">
        <v>14.814</v>
      </c>
      <c r="Q206" s="103">
        <v>14.012</v>
      </c>
      <c r="R206" s="103">
        <v>13.896000000000001</v>
      </c>
      <c r="S206" s="103">
        <v>13.839</v>
      </c>
      <c r="T206" s="103">
        <v>12.888999999999999</v>
      </c>
      <c r="U206" s="103">
        <v>12.016999999999999</v>
      </c>
      <c r="V206" s="103">
        <v>11.744999999999999</v>
      </c>
      <c r="W206" s="103">
        <v>11.833</v>
      </c>
      <c r="X206" s="103">
        <v>11.567</v>
      </c>
      <c r="Y206" s="103">
        <v>11.779</v>
      </c>
      <c r="Z206" s="103">
        <v>11.334</v>
      </c>
      <c r="AA206" s="103">
        <v>10.997</v>
      </c>
      <c r="AB206" s="103">
        <v>11.081</v>
      </c>
      <c r="AC206" s="103">
        <v>11.286</v>
      </c>
      <c r="AD206" s="103">
        <v>11.182</v>
      </c>
      <c r="AE206" s="103">
        <v>10.901999999999999</v>
      </c>
      <c r="AF206" s="103">
        <v>9.8629999999999995</v>
      </c>
      <c r="AG206" s="103">
        <v>8.8350000000000009</v>
      </c>
      <c r="AH206" s="103">
        <v>8.7200000000000006</v>
      </c>
      <c r="AI206" s="103">
        <v>8.9580000000000002</v>
      </c>
      <c r="AJ206" s="103">
        <v>8.6280000000000001</v>
      </c>
      <c r="AK206" s="103">
        <v>8.3960000000000008</v>
      </c>
    </row>
    <row r="207" spans="1:37" ht="12.75" customHeight="1">
      <c r="A207" s="89">
        <v>201</v>
      </c>
      <c r="B207" s="89" t="s">
        <v>581</v>
      </c>
      <c r="C207" s="89" t="s">
        <v>580</v>
      </c>
      <c r="D207" s="89" t="s">
        <v>524</v>
      </c>
      <c r="E207" s="89"/>
      <c r="F207" s="89"/>
      <c r="G207" s="89" t="s">
        <v>80</v>
      </c>
      <c r="H207" s="89" t="s">
        <v>1225</v>
      </c>
      <c r="I207" s="105" t="s">
        <v>1436</v>
      </c>
      <c r="J207" s="105" t="s">
        <v>1436</v>
      </c>
      <c r="K207" s="105" t="s">
        <v>1436</v>
      </c>
      <c r="L207" s="103">
        <v>0.16900000000000001</v>
      </c>
      <c r="M207" s="103">
        <v>0.16200000000000001</v>
      </c>
      <c r="N207" s="103">
        <v>0.16300000000000001</v>
      </c>
      <c r="O207" s="103">
        <v>0.17799999999999999</v>
      </c>
      <c r="P207" s="103">
        <v>0.17299999999999999</v>
      </c>
      <c r="Q207" s="103">
        <v>0.19500000000000001</v>
      </c>
      <c r="R207" s="103">
        <v>0.20599999999999999</v>
      </c>
      <c r="S207" s="103">
        <v>0.215</v>
      </c>
      <c r="T207" s="103">
        <v>0.22800000000000001</v>
      </c>
      <c r="U207" s="103">
        <v>0.23200000000000001</v>
      </c>
      <c r="V207" s="103">
        <v>0.23400000000000001</v>
      </c>
      <c r="W207" s="103">
        <v>0.26200000000000001</v>
      </c>
      <c r="X207" s="103">
        <v>0.26900000000000002</v>
      </c>
      <c r="Y207" s="103">
        <v>0.26700000000000002</v>
      </c>
      <c r="Z207" s="103">
        <v>0.28299999999999997</v>
      </c>
      <c r="AA207" s="103">
        <v>0.32900000000000001</v>
      </c>
      <c r="AB207" s="103">
        <v>0.36199999999999999</v>
      </c>
      <c r="AC207" s="103">
        <v>0.374</v>
      </c>
      <c r="AD207" s="103">
        <v>0.39400000000000002</v>
      </c>
      <c r="AE207" s="103">
        <v>0.40799999999999997</v>
      </c>
      <c r="AF207" s="103">
        <v>0.41599999999999998</v>
      </c>
      <c r="AG207" s="103">
        <v>0.41</v>
      </c>
      <c r="AH207" s="103">
        <v>0.40400000000000003</v>
      </c>
      <c r="AI207" s="103">
        <v>0.379</v>
      </c>
      <c r="AJ207" s="103">
        <v>0.308</v>
      </c>
      <c r="AK207" s="103">
        <v>0.307</v>
      </c>
    </row>
    <row r="208" spans="1:37" ht="12.75" customHeight="1">
      <c r="A208" s="89">
        <v>202</v>
      </c>
      <c r="B208" s="89" t="s">
        <v>583</v>
      </c>
      <c r="C208" s="89" t="s">
        <v>582</v>
      </c>
      <c r="D208" s="89" t="s">
        <v>524</v>
      </c>
      <c r="E208" s="89"/>
      <c r="F208" s="89"/>
      <c r="G208" s="89" t="s">
        <v>80</v>
      </c>
      <c r="H208" s="89" t="s">
        <v>584</v>
      </c>
      <c r="I208" s="105" t="s">
        <v>1436</v>
      </c>
      <c r="J208" s="105" t="s">
        <v>1436</v>
      </c>
      <c r="K208" s="105" t="s">
        <v>1436</v>
      </c>
      <c r="L208" s="103">
        <v>3.1539999999999999</v>
      </c>
      <c r="M208" s="103">
        <v>2.9249999999999998</v>
      </c>
      <c r="N208" s="103">
        <v>2.8929999999999998</v>
      </c>
      <c r="O208" s="103">
        <v>2.72</v>
      </c>
      <c r="P208" s="103">
        <v>2.754</v>
      </c>
      <c r="Q208" s="103">
        <v>2.6309999999999998</v>
      </c>
      <c r="R208" s="103">
        <v>2.59</v>
      </c>
      <c r="S208" s="103">
        <v>2.5640000000000001</v>
      </c>
      <c r="T208" s="103">
        <v>2.4169999999999998</v>
      </c>
      <c r="U208" s="103">
        <v>2.2669999999999999</v>
      </c>
      <c r="V208" s="103">
        <v>2.2349999999999999</v>
      </c>
      <c r="W208" s="103">
        <v>2.2400000000000002</v>
      </c>
      <c r="X208" s="103">
        <v>2.2090000000000001</v>
      </c>
      <c r="Y208" s="103">
        <v>2.29</v>
      </c>
      <c r="Z208" s="103">
        <v>2.234</v>
      </c>
      <c r="AA208" s="103">
        <v>2.14</v>
      </c>
      <c r="AB208" s="103">
        <v>2.1560000000000001</v>
      </c>
      <c r="AC208" s="103">
        <v>2.2959999999999998</v>
      </c>
      <c r="AD208" s="103">
        <v>2.1920000000000002</v>
      </c>
      <c r="AE208" s="103">
        <v>2.1040000000000001</v>
      </c>
      <c r="AF208" s="103">
        <v>1.857</v>
      </c>
      <c r="AG208" s="103">
        <v>1.6160000000000001</v>
      </c>
      <c r="AH208" s="103">
        <v>1.577</v>
      </c>
      <c r="AI208" s="103">
        <v>1.635</v>
      </c>
      <c r="AJ208" s="103">
        <v>1.569</v>
      </c>
      <c r="AK208" s="103">
        <v>1.506</v>
      </c>
    </row>
    <row r="209" spans="1:37" ht="12.75" customHeight="1">
      <c r="A209" s="89">
        <v>203</v>
      </c>
      <c r="B209" s="89" t="s">
        <v>586</v>
      </c>
      <c r="C209" s="89" t="s">
        <v>585</v>
      </c>
      <c r="D209" s="89" t="s">
        <v>524</v>
      </c>
      <c r="E209" s="89"/>
      <c r="F209" s="89"/>
      <c r="G209" s="89" t="s">
        <v>80</v>
      </c>
      <c r="H209" s="89" t="s">
        <v>587</v>
      </c>
      <c r="I209" s="105" t="s">
        <v>1436</v>
      </c>
      <c r="J209" s="105" t="s">
        <v>1436</v>
      </c>
      <c r="K209" s="105" t="s">
        <v>1436</v>
      </c>
      <c r="L209" s="103">
        <v>2.1619999999999999</v>
      </c>
      <c r="M209" s="103">
        <v>1.9870000000000001</v>
      </c>
      <c r="N209" s="103">
        <v>1.8939999999999999</v>
      </c>
      <c r="O209" s="103">
        <v>1.6819999999999999</v>
      </c>
      <c r="P209" s="103">
        <v>1.7270000000000001</v>
      </c>
      <c r="Q209" s="103">
        <v>1.59</v>
      </c>
      <c r="R209" s="103">
        <v>1.5509999999999999</v>
      </c>
      <c r="S209" s="103">
        <v>1.5509999999999999</v>
      </c>
      <c r="T209" s="103">
        <v>1.4510000000000001</v>
      </c>
      <c r="U209" s="103">
        <v>1.373</v>
      </c>
      <c r="V209" s="103">
        <v>1.331</v>
      </c>
      <c r="W209" s="103">
        <v>1.337</v>
      </c>
      <c r="X209" s="103">
        <v>1.2869999999999999</v>
      </c>
      <c r="Y209" s="103">
        <v>1.28</v>
      </c>
      <c r="Z209" s="103">
        <v>1.1859999999999999</v>
      </c>
      <c r="AA209" s="103">
        <v>1.1559999999999999</v>
      </c>
      <c r="AB209" s="103">
        <v>1.1359999999999999</v>
      </c>
      <c r="AC209" s="103">
        <v>1.133</v>
      </c>
      <c r="AD209" s="103">
        <v>1.1379999999999999</v>
      </c>
      <c r="AE209" s="103">
        <v>1.087</v>
      </c>
      <c r="AF209" s="103">
        <v>0.98499999999999999</v>
      </c>
      <c r="AG209" s="103">
        <v>0.88900000000000001</v>
      </c>
      <c r="AH209" s="103">
        <v>0.875</v>
      </c>
      <c r="AI209" s="103">
        <v>0.90300000000000002</v>
      </c>
      <c r="AJ209" s="103">
        <v>0.85799999999999998</v>
      </c>
      <c r="AK209" s="103">
        <v>0.82799999999999996</v>
      </c>
    </row>
    <row r="210" spans="1:37" ht="12.75" customHeight="1">
      <c r="A210" s="89">
        <v>204</v>
      </c>
      <c r="B210" s="89" t="s">
        <v>589</v>
      </c>
      <c r="C210" s="89" t="s">
        <v>588</v>
      </c>
      <c r="D210" s="89" t="s">
        <v>524</v>
      </c>
      <c r="E210" s="89"/>
      <c r="F210" s="89"/>
      <c r="G210" s="89" t="s">
        <v>80</v>
      </c>
      <c r="H210" s="89" t="s">
        <v>590</v>
      </c>
      <c r="I210" s="105" t="s">
        <v>1436</v>
      </c>
      <c r="J210" s="105" t="s">
        <v>1436</v>
      </c>
      <c r="K210" s="105" t="s">
        <v>1436</v>
      </c>
      <c r="L210" s="103">
        <v>2.395</v>
      </c>
      <c r="M210" s="103">
        <v>2.234</v>
      </c>
      <c r="N210" s="103">
        <v>2.2320000000000002</v>
      </c>
      <c r="O210" s="103">
        <v>2.1080000000000001</v>
      </c>
      <c r="P210" s="103">
        <v>2.2130000000000001</v>
      </c>
      <c r="Q210" s="103">
        <v>2.0750000000000002</v>
      </c>
      <c r="R210" s="103">
        <v>2.0760000000000001</v>
      </c>
      <c r="S210" s="103">
        <v>2.073</v>
      </c>
      <c r="T210" s="103">
        <v>1.958</v>
      </c>
      <c r="U210" s="103">
        <v>1.79</v>
      </c>
      <c r="V210" s="103">
        <v>1.7589999999999999</v>
      </c>
      <c r="W210" s="103">
        <v>1.7529999999999999</v>
      </c>
      <c r="X210" s="103">
        <v>1.7130000000000001</v>
      </c>
      <c r="Y210" s="103">
        <v>1.7649999999999999</v>
      </c>
      <c r="Z210" s="103">
        <v>1.738</v>
      </c>
      <c r="AA210" s="103">
        <v>1.68</v>
      </c>
      <c r="AB210" s="103">
        <v>1.698</v>
      </c>
      <c r="AC210" s="103">
        <v>1.73</v>
      </c>
      <c r="AD210" s="103">
        <v>1.7130000000000001</v>
      </c>
      <c r="AE210" s="103">
        <v>1.6859999999999999</v>
      </c>
      <c r="AF210" s="103">
        <v>1.528</v>
      </c>
      <c r="AG210" s="103">
        <v>1.383</v>
      </c>
      <c r="AH210" s="103">
        <v>1.3480000000000001</v>
      </c>
      <c r="AI210" s="103">
        <v>1.373</v>
      </c>
      <c r="AJ210" s="103">
        <v>1.35</v>
      </c>
      <c r="AK210" s="103">
        <v>1.3420000000000001</v>
      </c>
    </row>
    <row r="211" spans="1:37" ht="12.75" customHeight="1">
      <c r="A211" s="89">
        <v>205</v>
      </c>
      <c r="B211" s="89" t="s">
        <v>592</v>
      </c>
      <c r="C211" s="89" t="s">
        <v>591</v>
      </c>
      <c r="D211" s="89" t="s">
        <v>524</v>
      </c>
      <c r="E211" s="89"/>
      <c r="F211" s="89"/>
      <c r="G211" s="89" t="s">
        <v>80</v>
      </c>
      <c r="H211" s="89" t="s">
        <v>593</v>
      </c>
      <c r="I211" s="105" t="s">
        <v>1436</v>
      </c>
      <c r="J211" s="105" t="s">
        <v>1436</v>
      </c>
      <c r="K211" s="105" t="s">
        <v>1436</v>
      </c>
      <c r="L211" s="103">
        <v>3.4129999999999998</v>
      </c>
      <c r="M211" s="103">
        <v>3.15</v>
      </c>
      <c r="N211" s="103">
        <v>3.1040000000000001</v>
      </c>
      <c r="O211" s="103">
        <v>2.7869999999999999</v>
      </c>
      <c r="P211" s="103">
        <v>2.8849999999999998</v>
      </c>
      <c r="Q211" s="103">
        <v>2.782</v>
      </c>
      <c r="R211" s="103">
        <v>2.8250000000000002</v>
      </c>
      <c r="S211" s="103">
        <v>2.8479999999999999</v>
      </c>
      <c r="T211" s="103">
        <v>2.5539999999999998</v>
      </c>
      <c r="U211" s="103">
        <v>2.3420000000000001</v>
      </c>
      <c r="V211" s="103">
        <v>2.2829999999999999</v>
      </c>
      <c r="W211" s="103">
        <v>2.2789999999999999</v>
      </c>
      <c r="X211" s="103">
        <v>2.2269999999999999</v>
      </c>
      <c r="Y211" s="103">
        <v>2.2440000000000002</v>
      </c>
      <c r="Z211" s="103">
        <v>2.113</v>
      </c>
      <c r="AA211" s="103">
        <v>2.0339999999999998</v>
      </c>
      <c r="AB211" s="103">
        <v>2.0579999999999998</v>
      </c>
      <c r="AC211" s="103">
        <v>2.0649999999999999</v>
      </c>
      <c r="AD211" s="103">
        <v>2.052</v>
      </c>
      <c r="AE211" s="103">
        <v>2.0339999999999998</v>
      </c>
      <c r="AF211" s="103">
        <v>1.8380000000000001</v>
      </c>
      <c r="AG211" s="103">
        <v>1.6379999999999999</v>
      </c>
      <c r="AH211" s="103">
        <v>1.5980000000000001</v>
      </c>
      <c r="AI211" s="103">
        <v>1.6259999999999999</v>
      </c>
      <c r="AJ211" s="103">
        <v>1.5640000000000001</v>
      </c>
      <c r="AK211" s="103">
        <v>1.49</v>
      </c>
    </row>
    <row r="212" spans="1:37" ht="12.75" customHeight="1">
      <c r="A212" s="89">
        <v>206</v>
      </c>
      <c r="B212" s="89" t="s">
        <v>595</v>
      </c>
      <c r="C212" s="89" t="s">
        <v>594</v>
      </c>
      <c r="D212" s="89" t="s">
        <v>524</v>
      </c>
      <c r="E212" s="89"/>
      <c r="F212" s="89"/>
      <c r="G212" s="89" t="s">
        <v>80</v>
      </c>
      <c r="H212" s="89" t="s">
        <v>596</v>
      </c>
      <c r="I212" s="105" t="s">
        <v>1436</v>
      </c>
      <c r="J212" s="105" t="s">
        <v>1436</v>
      </c>
      <c r="K212" s="105" t="s">
        <v>1436</v>
      </c>
      <c r="L212" s="103">
        <v>3.5590000000000002</v>
      </c>
      <c r="M212" s="103">
        <v>3.2669999999999999</v>
      </c>
      <c r="N212" s="103">
        <v>3.2130000000000001</v>
      </c>
      <c r="O212" s="103">
        <v>3.0059999999999998</v>
      </c>
      <c r="P212" s="103">
        <v>3.1339999999999999</v>
      </c>
      <c r="Q212" s="103">
        <v>2.9319999999999999</v>
      </c>
      <c r="R212" s="103">
        <v>2.891</v>
      </c>
      <c r="S212" s="103">
        <v>2.8530000000000002</v>
      </c>
      <c r="T212" s="103">
        <v>2.6669999999999998</v>
      </c>
      <c r="U212" s="103">
        <v>2.4620000000000002</v>
      </c>
      <c r="V212" s="103">
        <v>2.3849999999999998</v>
      </c>
      <c r="W212" s="103">
        <v>2.4279999999999999</v>
      </c>
      <c r="X212" s="103">
        <v>2.3570000000000002</v>
      </c>
      <c r="Y212" s="103">
        <v>2.4319999999999999</v>
      </c>
      <c r="Z212" s="103">
        <v>2.375</v>
      </c>
      <c r="AA212" s="103">
        <v>2.302</v>
      </c>
      <c r="AB212" s="103">
        <v>2.3069999999999999</v>
      </c>
      <c r="AC212" s="103">
        <v>2.3180000000000001</v>
      </c>
      <c r="AD212" s="103">
        <v>2.3050000000000002</v>
      </c>
      <c r="AE212" s="103">
        <v>2.246</v>
      </c>
      <c r="AF212" s="103">
        <v>2.0379999999999998</v>
      </c>
      <c r="AG212" s="103">
        <v>1.798</v>
      </c>
      <c r="AH212" s="103">
        <v>1.786</v>
      </c>
      <c r="AI212" s="103">
        <v>1.857</v>
      </c>
      <c r="AJ212" s="103">
        <v>1.794</v>
      </c>
      <c r="AK212" s="103">
        <v>1.744</v>
      </c>
    </row>
    <row r="213" spans="1:37" ht="12.75" customHeight="1">
      <c r="A213" s="89">
        <v>207</v>
      </c>
      <c r="B213" s="89" t="s">
        <v>598</v>
      </c>
      <c r="C213" s="89" t="s">
        <v>597</v>
      </c>
      <c r="D213" s="89" t="s">
        <v>524</v>
      </c>
      <c r="E213" s="89"/>
      <c r="F213" s="89"/>
      <c r="G213" s="89" t="s">
        <v>80</v>
      </c>
      <c r="H213" s="89" t="s">
        <v>599</v>
      </c>
      <c r="I213" s="105" t="s">
        <v>1436</v>
      </c>
      <c r="J213" s="105" t="s">
        <v>1436</v>
      </c>
      <c r="K213" s="105" t="s">
        <v>1436</v>
      </c>
      <c r="L213" s="103">
        <v>2.202</v>
      </c>
      <c r="M213" s="103">
        <v>2.02</v>
      </c>
      <c r="N213" s="103">
        <v>1.998</v>
      </c>
      <c r="O213" s="103">
        <v>1.883</v>
      </c>
      <c r="P213" s="103">
        <v>1.9279999999999999</v>
      </c>
      <c r="Q213" s="103">
        <v>1.8069999999999999</v>
      </c>
      <c r="R213" s="103">
        <v>1.7569999999999999</v>
      </c>
      <c r="S213" s="103">
        <v>1.7350000000000001</v>
      </c>
      <c r="T213" s="103">
        <v>1.6140000000000001</v>
      </c>
      <c r="U213" s="103">
        <v>1.5509999999999999</v>
      </c>
      <c r="V213" s="103">
        <v>1.518</v>
      </c>
      <c r="W213" s="103">
        <v>1.534</v>
      </c>
      <c r="X213" s="103">
        <v>1.5049999999999999</v>
      </c>
      <c r="Y213" s="103">
        <v>1.5009999999999999</v>
      </c>
      <c r="Z213" s="103">
        <v>1.405</v>
      </c>
      <c r="AA213" s="103">
        <v>1.3560000000000001</v>
      </c>
      <c r="AB213" s="103">
        <v>1.3640000000000001</v>
      </c>
      <c r="AC213" s="103">
        <v>1.37</v>
      </c>
      <c r="AD213" s="103">
        <v>1.3879999999999999</v>
      </c>
      <c r="AE213" s="103">
        <v>1.337</v>
      </c>
      <c r="AF213" s="103">
        <v>1.2010000000000001</v>
      </c>
      <c r="AG213" s="103">
        <v>1.101</v>
      </c>
      <c r="AH213" s="103">
        <v>1.1319999999999999</v>
      </c>
      <c r="AI213" s="103">
        <v>1.1850000000000001</v>
      </c>
      <c r="AJ213" s="103">
        <v>1.1850000000000001</v>
      </c>
      <c r="AK213" s="103">
        <v>1.179</v>
      </c>
    </row>
    <row r="214" spans="1:37" ht="24.75" customHeight="1">
      <c r="A214" s="89">
        <v>208</v>
      </c>
      <c r="B214" s="4" t="s">
        <v>610</v>
      </c>
      <c r="C214" s="4" t="s">
        <v>609</v>
      </c>
      <c r="D214" s="4" t="s">
        <v>605</v>
      </c>
      <c r="E214" s="89" t="s">
        <v>212</v>
      </c>
      <c r="F214" s="89" t="s">
        <v>118</v>
      </c>
      <c r="G214" s="89"/>
      <c r="H214" s="4" t="s">
        <v>604</v>
      </c>
      <c r="I214" s="102">
        <v>39.776000000000003</v>
      </c>
      <c r="J214" s="102">
        <v>33.064</v>
      </c>
      <c r="K214" s="102">
        <v>30.457000000000001</v>
      </c>
      <c r="L214" s="102">
        <v>26.309000000000001</v>
      </c>
      <c r="M214" s="102">
        <v>26.286999999999999</v>
      </c>
      <c r="N214" s="102">
        <v>27.795000000000002</v>
      </c>
      <c r="O214" s="102">
        <v>27.742999999999999</v>
      </c>
      <c r="P214" s="102">
        <v>26.869</v>
      </c>
      <c r="Q214" s="102">
        <v>25.181000000000001</v>
      </c>
      <c r="R214" s="102">
        <v>24.628</v>
      </c>
      <c r="S214" s="102">
        <v>24.173999999999999</v>
      </c>
      <c r="T214" s="102">
        <v>23.994</v>
      </c>
      <c r="U214" s="102">
        <v>22.605</v>
      </c>
      <c r="V214" s="102">
        <v>22.202000000000002</v>
      </c>
      <c r="W214" s="102">
        <v>22.39</v>
      </c>
      <c r="X214" s="102">
        <v>22.603000000000002</v>
      </c>
      <c r="Y214" s="102">
        <v>22.919</v>
      </c>
      <c r="Z214" s="102">
        <v>23.175000000000001</v>
      </c>
      <c r="AA214" s="102">
        <v>23.545000000000002</v>
      </c>
      <c r="AB214" s="102">
        <v>23.466999999999999</v>
      </c>
      <c r="AC214" s="102">
        <v>23.372</v>
      </c>
      <c r="AD214" s="102">
        <v>23.545000000000002</v>
      </c>
      <c r="AE214" s="102">
        <v>23.315000000000001</v>
      </c>
      <c r="AF214" s="102">
        <v>22.773</v>
      </c>
      <c r="AG214" s="102">
        <v>22.609000000000002</v>
      </c>
      <c r="AH214" s="102">
        <v>22.670999999999999</v>
      </c>
      <c r="AI214" s="102">
        <v>22.562999999999999</v>
      </c>
      <c r="AJ214" s="102">
        <v>22.167999999999999</v>
      </c>
      <c r="AK214" s="102">
        <v>21.456</v>
      </c>
    </row>
    <row r="215" spans="1:37" s="5" customFormat="1" ht="12.75" customHeight="1">
      <c r="A215" s="89">
        <v>209</v>
      </c>
      <c r="B215" s="89" t="s">
        <v>1226</v>
      </c>
      <c r="C215" s="89" t="s">
        <v>606</v>
      </c>
      <c r="D215" s="89" t="s">
        <v>605</v>
      </c>
      <c r="E215" s="89"/>
      <c r="F215" s="89"/>
      <c r="G215" s="89" t="s">
        <v>80</v>
      </c>
      <c r="H215" s="89" t="s">
        <v>1227</v>
      </c>
      <c r="I215" s="105" t="s">
        <v>1436</v>
      </c>
      <c r="J215" s="105" t="s">
        <v>1436</v>
      </c>
      <c r="K215" s="105" t="s">
        <v>1436</v>
      </c>
      <c r="L215" s="105" t="s">
        <v>1436</v>
      </c>
      <c r="M215" s="105" t="s">
        <v>1436</v>
      </c>
      <c r="N215" s="105" t="s">
        <v>1436</v>
      </c>
      <c r="O215" s="105" t="s">
        <v>1436</v>
      </c>
      <c r="P215" s="103">
        <v>0.32</v>
      </c>
      <c r="Q215" s="103">
        <v>0.26400000000000001</v>
      </c>
      <c r="R215" s="103">
        <v>0.27500000000000002</v>
      </c>
      <c r="S215" s="103">
        <v>0.30299999999999999</v>
      </c>
      <c r="T215" s="103">
        <v>0.16200000000000001</v>
      </c>
      <c r="U215" s="103">
        <v>0.129</v>
      </c>
      <c r="V215" s="103">
        <v>0.11700000000000001</v>
      </c>
      <c r="W215" s="103">
        <v>0.123</v>
      </c>
      <c r="X215" s="103">
        <v>0.129</v>
      </c>
      <c r="Y215" s="103">
        <v>0.13800000000000001</v>
      </c>
      <c r="Z215" s="103">
        <v>0.14299999999999999</v>
      </c>
      <c r="AA215" s="103">
        <v>0.13200000000000001</v>
      </c>
      <c r="AB215" s="103">
        <v>0.113</v>
      </c>
      <c r="AC215" s="103">
        <v>0.111</v>
      </c>
      <c r="AD215" s="103">
        <v>0.11600000000000001</v>
      </c>
      <c r="AE215" s="103">
        <v>0.13500000000000001</v>
      </c>
      <c r="AF215" s="103">
        <v>0.113</v>
      </c>
      <c r="AG215" s="103">
        <v>0.105</v>
      </c>
      <c r="AH215" s="103">
        <v>7.9000000000000001E-2</v>
      </c>
      <c r="AI215" s="103">
        <v>6.9000000000000006E-2</v>
      </c>
      <c r="AJ215" s="103">
        <v>7.3999999999999996E-2</v>
      </c>
      <c r="AK215" s="103">
        <v>7.4999999999999997E-2</v>
      </c>
    </row>
    <row r="216" spans="1:37" ht="12.75" customHeight="1">
      <c r="A216" s="89">
        <v>210</v>
      </c>
      <c r="B216" s="89" t="s">
        <v>1228</v>
      </c>
      <c r="C216" s="89" t="s">
        <v>607</v>
      </c>
      <c r="D216" s="89" t="s">
        <v>605</v>
      </c>
      <c r="E216" s="89"/>
      <c r="F216" s="89"/>
      <c r="G216" s="89" t="s">
        <v>80</v>
      </c>
      <c r="H216" s="89" t="s">
        <v>1229</v>
      </c>
      <c r="I216" s="105" t="s">
        <v>1436</v>
      </c>
      <c r="J216" s="105" t="s">
        <v>1436</v>
      </c>
      <c r="K216" s="105" t="s">
        <v>1436</v>
      </c>
      <c r="L216" s="105" t="s">
        <v>1436</v>
      </c>
      <c r="M216" s="105" t="s">
        <v>1436</v>
      </c>
      <c r="N216" s="105" t="s">
        <v>1436</v>
      </c>
      <c r="O216" s="105" t="s">
        <v>1436</v>
      </c>
      <c r="P216" s="103">
        <v>9.8000000000000004E-2</v>
      </c>
      <c r="Q216" s="103">
        <v>9.0999999999999998E-2</v>
      </c>
      <c r="R216" s="103">
        <v>9.2999999999999999E-2</v>
      </c>
      <c r="S216" s="103">
        <v>0.104</v>
      </c>
      <c r="T216" s="103">
        <v>0.105</v>
      </c>
      <c r="U216" s="103">
        <v>0.115</v>
      </c>
      <c r="V216" s="103">
        <v>0.107</v>
      </c>
      <c r="W216" s="103">
        <v>0.109</v>
      </c>
      <c r="X216" s="103">
        <v>0.11700000000000001</v>
      </c>
      <c r="Y216" s="103">
        <v>6.7000000000000004E-2</v>
      </c>
      <c r="Z216" s="103">
        <v>5.1999999999999998E-2</v>
      </c>
      <c r="AA216" s="103">
        <v>5.0999999999999997E-2</v>
      </c>
      <c r="AB216" s="103">
        <v>5.1999999999999998E-2</v>
      </c>
      <c r="AC216" s="103">
        <v>5.6000000000000001E-2</v>
      </c>
      <c r="AD216" s="103">
        <v>4.8000000000000001E-2</v>
      </c>
      <c r="AE216" s="103">
        <v>5.0999999999999997E-2</v>
      </c>
      <c r="AF216" s="103">
        <v>5.0999999999999997E-2</v>
      </c>
      <c r="AG216" s="103">
        <v>5.8000000000000003E-2</v>
      </c>
      <c r="AH216" s="103">
        <v>5.8999999999999997E-2</v>
      </c>
      <c r="AI216" s="103">
        <v>6.0999999999999999E-2</v>
      </c>
      <c r="AJ216" s="103">
        <v>5.8999999999999997E-2</v>
      </c>
      <c r="AK216" s="103">
        <v>5.8000000000000003E-2</v>
      </c>
    </row>
    <row r="217" spans="1:37" ht="12.75" customHeight="1">
      <c r="A217" s="89">
        <v>211</v>
      </c>
      <c r="B217" s="89" t="s">
        <v>1335</v>
      </c>
      <c r="C217" s="100" t="s">
        <v>1131</v>
      </c>
      <c r="D217" s="89" t="s">
        <v>605</v>
      </c>
      <c r="E217" s="89"/>
      <c r="F217" s="89"/>
      <c r="G217" s="89" t="s">
        <v>80</v>
      </c>
      <c r="H217" s="89" t="s">
        <v>1230</v>
      </c>
      <c r="I217" s="105" t="s">
        <v>1436</v>
      </c>
      <c r="J217" s="105" t="s">
        <v>1436</v>
      </c>
      <c r="K217" s="105" t="s">
        <v>1436</v>
      </c>
      <c r="L217" s="105" t="s">
        <v>1436</v>
      </c>
      <c r="M217" s="105" t="s">
        <v>1436</v>
      </c>
      <c r="N217" s="105" t="s">
        <v>1436</v>
      </c>
      <c r="O217" s="105" t="s">
        <v>1436</v>
      </c>
      <c r="P217" s="103">
        <v>7.2489999999999997</v>
      </c>
      <c r="Q217" s="103">
        <v>6.3890000000000002</v>
      </c>
      <c r="R217" s="103">
        <v>6.13</v>
      </c>
      <c r="S217" s="103">
        <v>5.766</v>
      </c>
      <c r="T217" s="103">
        <v>5.6109999999999998</v>
      </c>
      <c r="U217" s="103">
        <v>4.91</v>
      </c>
      <c r="V217" s="103">
        <v>4.6440000000000001</v>
      </c>
      <c r="W217" s="103">
        <v>4.4660000000000002</v>
      </c>
      <c r="X217" s="103">
        <v>4.516</v>
      </c>
      <c r="Y217" s="103">
        <v>4.5810000000000004</v>
      </c>
      <c r="Z217" s="103">
        <v>4.7190000000000003</v>
      </c>
      <c r="AA217" s="103">
        <v>4.8540000000000001</v>
      </c>
      <c r="AB217" s="103">
        <v>4.8840000000000003</v>
      </c>
      <c r="AC217" s="103">
        <v>4.8710000000000004</v>
      </c>
      <c r="AD217" s="103">
        <v>4.907</v>
      </c>
      <c r="AE217" s="103">
        <v>4.8360000000000003</v>
      </c>
      <c r="AF217" s="103">
        <v>4.6740000000000004</v>
      </c>
      <c r="AG217" s="103">
        <v>4.4829999999999997</v>
      </c>
      <c r="AH217" s="103">
        <v>4.3209999999999997</v>
      </c>
      <c r="AI217" s="103">
        <v>4.3010000000000002</v>
      </c>
      <c r="AJ217" s="103">
        <v>4.1900000000000004</v>
      </c>
      <c r="AK217" s="103">
        <v>4.1109999999999998</v>
      </c>
    </row>
    <row r="218" spans="1:37" ht="12.75" customHeight="1">
      <c r="A218" s="89">
        <v>212</v>
      </c>
      <c r="B218" s="89" t="s">
        <v>1336</v>
      </c>
      <c r="C218" s="100" t="s">
        <v>1132</v>
      </c>
      <c r="D218" s="89" t="s">
        <v>605</v>
      </c>
      <c r="E218" s="89"/>
      <c r="F218" s="89"/>
      <c r="G218" s="89" t="s">
        <v>80</v>
      </c>
      <c r="H218" s="89" t="s">
        <v>1133</v>
      </c>
      <c r="I218" s="105" t="s">
        <v>1436</v>
      </c>
      <c r="J218" s="105" t="s">
        <v>1436</v>
      </c>
      <c r="K218" s="105" t="s">
        <v>1436</v>
      </c>
      <c r="L218" s="105" t="s">
        <v>1436</v>
      </c>
      <c r="M218" s="105" t="s">
        <v>1436</v>
      </c>
      <c r="N218" s="105" t="s">
        <v>1436</v>
      </c>
      <c r="O218" s="105" t="s">
        <v>1436</v>
      </c>
      <c r="P218" s="103">
        <v>4.2149999999999999</v>
      </c>
      <c r="Q218" s="103">
        <v>4.0730000000000004</v>
      </c>
      <c r="R218" s="103">
        <v>4.0819999999999999</v>
      </c>
      <c r="S218" s="103">
        <v>4.05</v>
      </c>
      <c r="T218" s="103">
        <v>3.9049999999999998</v>
      </c>
      <c r="U218" s="103">
        <v>3.746</v>
      </c>
      <c r="V218" s="103">
        <v>3.75</v>
      </c>
      <c r="W218" s="103">
        <v>3.8239999999999998</v>
      </c>
      <c r="X218" s="103">
        <v>3.8279999999999998</v>
      </c>
      <c r="Y218" s="103">
        <v>3.988</v>
      </c>
      <c r="Z218" s="103">
        <v>4.1050000000000004</v>
      </c>
      <c r="AA218" s="103">
        <v>4.2249999999999996</v>
      </c>
      <c r="AB218" s="103">
        <v>4.34</v>
      </c>
      <c r="AC218" s="103">
        <v>4.3</v>
      </c>
      <c r="AD218" s="103">
        <v>4.4260000000000002</v>
      </c>
      <c r="AE218" s="103">
        <v>4.306</v>
      </c>
      <c r="AF218" s="103">
        <v>4.1529999999999996</v>
      </c>
      <c r="AG218" s="103">
        <v>4.1319999999999997</v>
      </c>
      <c r="AH218" s="103">
        <v>4.1349999999999998</v>
      </c>
      <c r="AI218" s="103">
        <v>4.1950000000000003</v>
      </c>
      <c r="AJ218" s="103">
        <v>4.1529999999999996</v>
      </c>
      <c r="AK218" s="103">
        <v>4.085</v>
      </c>
    </row>
    <row r="219" spans="1:37" ht="12.75" customHeight="1">
      <c r="A219" s="89">
        <v>213</v>
      </c>
      <c r="B219" s="89" t="s">
        <v>1337</v>
      </c>
      <c r="C219" s="100" t="s">
        <v>1134</v>
      </c>
      <c r="D219" s="89" t="s">
        <v>605</v>
      </c>
      <c r="E219" s="89"/>
      <c r="F219" s="89"/>
      <c r="G219" s="89" t="s">
        <v>80</v>
      </c>
      <c r="H219" s="89" t="s">
        <v>1135</v>
      </c>
      <c r="I219" s="105" t="s">
        <v>1436</v>
      </c>
      <c r="J219" s="105" t="s">
        <v>1436</v>
      </c>
      <c r="K219" s="105" t="s">
        <v>1436</v>
      </c>
      <c r="L219" s="105" t="s">
        <v>1436</v>
      </c>
      <c r="M219" s="105" t="s">
        <v>1436</v>
      </c>
      <c r="N219" s="105" t="s">
        <v>1436</v>
      </c>
      <c r="O219" s="105" t="s">
        <v>1436</v>
      </c>
      <c r="P219" s="103">
        <v>3.5390000000000001</v>
      </c>
      <c r="Q219" s="103">
        <v>3.367</v>
      </c>
      <c r="R219" s="103">
        <v>3.363</v>
      </c>
      <c r="S219" s="103">
        <v>3.3679999999999999</v>
      </c>
      <c r="T219" s="103">
        <v>3.4849999999999999</v>
      </c>
      <c r="U219" s="103">
        <v>3.3260000000000001</v>
      </c>
      <c r="V219" s="103">
        <v>3.2970000000000002</v>
      </c>
      <c r="W219" s="103">
        <v>3.3410000000000002</v>
      </c>
      <c r="X219" s="103">
        <v>3.4089999999999998</v>
      </c>
      <c r="Y219" s="103">
        <v>3.4039999999999999</v>
      </c>
      <c r="Z219" s="103">
        <v>3.4470000000000001</v>
      </c>
      <c r="AA219" s="103">
        <v>3.468</v>
      </c>
      <c r="AB219" s="103">
        <v>3.3740000000000001</v>
      </c>
      <c r="AC219" s="103">
        <v>3.2850000000000001</v>
      </c>
      <c r="AD219" s="103">
        <v>3.2320000000000002</v>
      </c>
      <c r="AE219" s="103">
        <v>3.1779999999999999</v>
      </c>
      <c r="AF219" s="103">
        <v>3.1739999999999999</v>
      </c>
      <c r="AG219" s="103">
        <v>3.2269999999999999</v>
      </c>
      <c r="AH219" s="103">
        <v>3.2509999999999999</v>
      </c>
      <c r="AI219" s="103">
        <v>3.2429999999999999</v>
      </c>
      <c r="AJ219" s="103">
        <v>3.2040000000000002</v>
      </c>
      <c r="AK219" s="103">
        <v>3.0190000000000001</v>
      </c>
    </row>
    <row r="220" spans="1:37" ht="12.75" customHeight="1">
      <c r="A220" s="89">
        <v>214</v>
      </c>
      <c r="B220" s="89" t="s">
        <v>1338</v>
      </c>
      <c r="C220" s="100" t="s">
        <v>1136</v>
      </c>
      <c r="D220" s="89" t="s">
        <v>605</v>
      </c>
      <c r="E220" s="89"/>
      <c r="F220" s="89"/>
      <c r="G220" s="89" t="s">
        <v>80</v>
      </c>
      <c r="H220" s="89" t="s">
        <v>608</v>
      </c>
      <c r="I220" s="105" t="s">
        <v>1436</v>
      </c>
      <c r="J220" s="105" t="s">
        <v>1436</v>
      </c>
      <c r="K220" s="105" t="s">
        <v>1436</v>
      </c>
      <c r="L220" s="105" t="s">
        <v>1436</v>
      </c>
      <c r="M220" s="105" t="s">
        <v>1436</v>
      </c>
      <c r="N220" s="105" t="s">
        <v>1436</v>
      </c>
      <c r="O220" s="105" t="s">
        <v>1436</v>
      </c>
      <c r="P220" s="103">
        <v>2.5270000000000001</v>
      </c>
      <c r="Q220" s="103">
        <v>2.4660000000000002</v>
      </c>
      <c r="R220" s="103">
        <v>2.4020000000000001</v>
      </c>
      <c r="S220" s="103">
        <v>2.3740000000000001</v>
      </c>
      <c r="T220" s="103">
        <v>2.3410000000000002</v>
      </c>
      <c r="U220" s="103">
        <v>2.2719999999999998</v>
      </c>
      <c r="V220" s="103">
        <v>2.2839999999999998</v>
      </c>
      <c r="W220" s="103">
        <v>2.2559999999999998</v>
      </c>
      <c r="X220" s="103">
        <v>2.2789999999999999</v>
      </c>
      <c r="Y220" s="103">
        <v>2.27</v>
      </c>
      <c r="Z220" s="103">
        <v>2.3199999999999998</v>
      </c>
      <c r="AA220" s="103">
        <v>2.3690000000000002</v>
      </c>
      <c r="AB220" s="103">
        <v>2.3140000000000001</v>
      </c>
      <c r="AC220" s="103">
        <v>2.3410000000000002</v>
      </c>
      <c r="AD220" s="103">
        <v>2.3319999999999999</v>
      </c>
      <c r="AE220" s="103">
        <v>2.294</v>
      </c>
      <c r="AF220" s="103">
        <v>2.23</v>
      </c>
      <c r="AG220" s="103">
        <v>2.2599999999999998</v>
      </c>
      <c r="AH220" s="103">
        <v>2.3079999999999998</v>
      </c>
      <c r="AI220" s="103">
        <v>2.3260000000000001</v>
      </c>
      <c r="AJ220" s="103">
        <v>2.266</v>
      </c>
      <c r="AK220" s="103">
        <v>2.2080000000000002</v>
      </c>
    </row>
    <row r="221" spans="1:37" ht="12.75" customHeight="1">
      <c r="A221" s="89">
        <v>215</v>
      </c>
      <c r="B221" s="89" t="s">
        <v>1339</v>
      </c>
      <c r="C221" s="100" t="s">
        <v>1137</v>
      </c>
      <c r="D221" s="89" t="s">
        <v>605</v>
      </c>
      <c r="E221" s="89"/>
      <c r="F221" s="89"/>
      <c r="G221" s="89" t="s">
        <v>80</v>
      </c>
      <c r="H221" s="89" t="s">
        <v>1138</v>
      </c>
      <c r="I221" s="105" t="s">
        <v>1436</v>
      </c>
      <c r="J221" s="105" t="s">
        <v>1436</v>
      </c>
      <c r="K221" s="105" t="s">
        <v>1436</v>
      </c>
      <c r="L221" s="105" t="s">
        <v>1436</v>
      </c>
      <c r="M221" s="105" t="s">
        <v>1436</v>
      </c>
      <c r="N221" s="105" t="s">
        <v>1436</v>
      </c>
      <c r="O221" s="105" t="s">
        <v>1436</v>
      </c>
      <c r="P221" s="103">
        <v>3.6520000000000001</v>
      </c>
      <c r="Q221" s="103">
        <v>3.2679999999999998</v>
      </c>
      <c r="R221" s="103">
        <v>3.2610000000000001</v>
      </c>
      <c r="S221" s="103">
        <v>3.24</v>
      </c>
      <c r="T221" s="103">
        <v>3.258</v>
      </c>
      <c r="U221" s="103">
        <v>3.1869999999999998</v>
      </c>
      <c r="V221" s="103">
        <v>3.1309999999999998</v>
      </c>
      <c r="W221" s="103">
        <v>3.2810000000000001</v>
      </c>
      <c r="X221" s="103">
        <v>3.302</v>
      </c>
      <c r="Y221" s="103">
        <v>3.3740000000000001</v>
      </c>
      <c r="Z221" s="103">
        <v>3.3980000000000001</v>
      </c>
      <c r="AA221" s="103">
        <v>3.492</v>
      </c>
      <c r="AB221" s="103">
        <v>3.4649999999999999</v>
      </c>
      <c r="AC221" s="103">
        <v>3.4319999999999999</v>
      </c>
      <c r="AD221" s="103">
        <v>3.4369999999999998</v>
      </c>
      <c r="AE221" s="103">
        <v>3.3319999999999999</v>
      </c>
      <c r="AF221" s="103">
        <v>3.2429999999999999</v>
      </c>
      <c r="AG221" s="103">
        <v>3.161</v>
      </c>
      <c r="AH221" s="103">
        <v>3.2429999999999999</v>
      </c>
      <c r="AI221" s="103">
        <v>3.2549999999999999</v>
      </c>
      <c r="AJ221" s="103">
        <v>3.1890000000000001</v>
      </c>
      <c r="AK221" s="103">
        <v>3.0630000000000002</v>
      </c>
    </row>
    <row r="222" spans="1:37" ht="12.75" customHeight="1">
      <c r="A222" s="89">
        <v>216</v>
      </c>
      <c r="B222" s="89" t="s">
        <v>1340</v>
      </c>
      <c r="C222" s="100" t="s">
        <v>1139</v>
      </c>
      <c r="D222" s="89" t="s">
        <v>605</v>
      </c>
      <c r="E222" s="89"/>
      <c r="F222" s="89"/>
      <c r="G222" s="89" t="s">
        <v>80</v>
      </c>
      <c r="H222" s="89" t="s">
        <v>1140</v>
      </c>
      <c r="I222" s="105" t="s">
        <v>1436</v>
      </c>
      <c r="J222" s="105" t="s">
        <v>1436</v>
      </c>
      <c r="K222" s="105" t="s">
        <v>1436</v>
      </c>
      <c r="L222" s="105" t="s">
        <v>1436</v>
      </c>
      <c r="M222" s="105" t="s">
        <v>1436</v>
      </c>
      <c r="N222" s="105" t="s">
        <v>1436</v>
      </c>
      <c r="O222" s="105" t="s">
        <v>1436</v>
      </c>
      <c r="P222" s="103">
        <v>5.2690000000000001</v>
      </c>
      <c r="Q222" s="103">
        <v>5.2629999999999999</v>
      </c>
      <c r="R222" s="103">
        <v>5.0220000000000002</v>
      </c>
      <c r="S222" s="103">
        <v>4.9690000000000003</v>
      </c>
      <c r="T222" s="103">
        <v>5.1269999999999998</v>
      </c>
      <c r="U222" s="103">
        <v>4.92</v>
      </c>
      <c r="V222" s="103">
        <v>4.8719999999999999</v>
      </c>
      <c r="W222" s="103">
        <v>4.99</v>
      </c>
      <c r="X222" s="103">
        <v>5.0229999999999997</v>
      </c>
      <c r="Y222" s="103">
        <v>5.0970000000000004</v>
      </c>
      <c r="Z222" s="103">
        <v>4.9909999999999997</v>
      </c>
      <c r="AA222" s="103">
        <v>4.9539999999999997</v>
      </c>
      <c r="AB222" s="103">
        <v>4.9249999999999998</v>
      </c>
      <c r="AC222" s="103">
        <v>4.976</v>
      </c>
      <c r="AD222" s="103">
        <v>5.0469999999999997</v>
      </c>
      <c r="AE222" s="103">
        <v>5.1829999999999998</v>
      </c>
      <c r="AF222" s="103">
        <v>5.1349999999999998</v>
      </c>
      <c r="AG222" s="103">
        <v>5.1829999999999998</v>
      </c>
      <c r="AH222" s="103">
        <v>5.2750000000000004</v>
      </c>
      <c r="AI222" s="103">
        <v>5.1130000000000004</v>
      </c>
      <c r="AJ222" s="103">
        <v>5.0330000000000004</v>
      </c>
      <c r="AK222" s="103">
        <v>4.8369999999999997</v>
      </c>
    </row>
    <row r="223" spans="1:37" ht="24.75" customHeight="1">
      <c r="A223" s="89">
        <v>217</v>
      </c>
      <c r="B223" s="4" t="s">
        <v>745</v>
      </c>
      <c r="C223" s="4" t="s">
        <v>744</v>
      </c>
      <c r="D223" s="4" t="s">
        <v>614</v>
      </c>
      <c r="E223" s="89" t="s">
        <v>212</v>
      </c>
      <c r="F223" s="89"/>
      <c r="G223" s="89"/>
      <c r="H223" s="4" t="s">
        <v>611</v>
      </c>
      <c r="I223" s="102">
        <v>133.18899999999999</v>
      </c>
      <c r="J223" s="102">
        <v>121.831</v>
      </c>
      <c r="K223" s="102">
        <v>115.633</v>
      </c>
      <c r="L223" s="102">
        <v>108.73699999999999</v>
      </c>
      <c r="M223" s="102">
        <v>105.71</v>
      </c>
      <c r="N223" s="102">
        <v>103.12</v>
      </c>
      <c r="O223" s="102">
        <v>101.021</v>
      </c>
      <c r="P223" s="102">
        <v>101.142</v>
      </c>
      <c r="Q223" s="102">
        <v>98.150999999999996</v>
      </c>
      <c r="R223" s="102">
        <v>97.328000000000003</v>
      </c>
      <c r="S223" s="102">
        <v>97.402000000000001</v>
      </c>
      <c r="T223" s="102">
        <v>97.644999999999996</v>
      </c>
      <c r="U223" s="102">
        <v>95.364000000000004</v>
      </c>
      <c r="V223" s="102">
        <v>93.417000000000002</v>
      </c>
      <c r="W223" s="102">
        <v>93.509</v>
      </c>
      <c r="X223" s="102">
        <v>93.015000000000001</v>
      </c>
      <c r="Y223" s="102">
        <v>96.421999999999997</v>
      </c>
      <c r="Z223" s="102">
        <v>99.27</v>
      </c>
      <c r="AA223" s="102">
        <v>104.544</v>
      </c>
      <c r="AB223" s="102">
        <v>106.867</v>
      </c>
      <c r="AC223" s="102">
        <v>106.80800000000001</v>
      </c>
      <c r="AD223" s="102">
        <v>107.569</v>
      </c>
      <c r="AE223" s="102">
        <v>105.224</v>
      </c>
      <c r="AF223" s="102">
        <v>99.460999999999999</v>
      </c>
      <c r="AG223" s="102">
        <v>99.034999999999997</v>
      </c>
      <c r="AH223" s="102">
        <v>101.232</v>
      </c>
      <c r="AI223" s="102">
        <v>101.364</v>
      </c>
      <c r="AJ223" s="102">
        <v>98.76</v>
      </c>
      <c r="AK223" s="102">
        <v>95.254999999999995</v>
      </c>
    </row>
    <row r="224" spans="1:37" ht="12.75" customHeight="1">
      <c r="A224" s="89">
        <v>218</v>
      </c>
      <c r="B224" s="89" t="s">
        <v>639</v>
      </c>
      <c r="C224" s="89" t="s">
        <v>638</v>
      </c>
      <c r="D224" s="89" t="s">
        <v>614</v>
      </c>
      <c r="E224" s="89"/>
      <c r="F224" s="89" t="s">
        <v>118</v>
      </c>
      <c r="G224" s="89"/>
      <c r="H224" s="89" t="s">
        <v>1231</v>
      </c>
      <c r="I224" s="105" t="s">
        <v>1436</v>
      </c>
      <c r="J224" s="105" t="s">
        <v>1436</v>
      </c>
      <c r="K224" s="105" t="s">
        <v>1436</v>
      </c>
      <c r="L224" s="103">
        <v>11.938000000000001</v>
      </c>
      <c r="M224" s="103">
        <v>11.507999999999999</v>
      </c>
      <c r="N224" s="103">
        <v>11.113</v>
      </c>
      <c r="O224" s="103">
        <v>10.962</v>
      </c>
      <c r="P224" s="103">
        <v>10.955</v>
      </c>
      <c r="Q224" s="103">
        <v>10.519</v>
      </c>
      <c r="R224" s="103">
        <v>10.356</v>
      </c>
      <c r="S224" s="103">
        <v>10.332000000000001</v>
      </c>
      <c r="T224" s="103">
        <v>10.241</v>
      </c>
      <c r="U224" s="103">
        <v>9.7040000000000006</v>
      </c>
      <c r="V224" s="103">
        <v>9.4879999999999995</v>
      </c>
      <c r="W224" s="103">
        <v>9.49</v>
      </c>
      <c r="X224" s="103">
        <v>8.8320000000000007</v>
      </c>
      <c r="Y224" s="103">
        <v>9.0229999999999997</v>
      </c>
      <c r="Z224" s="103">
        <v>9.4710000000000001</v>
      </c>
      <c r="AA224" s="103">
        <v>9.8030000000000008</v>
      </c>
      <c r="AB224" s="103">
        <v>10.034000000000001</v>
      </c>
      <c r="AC224" s="103">
        <v>10.108000000000001</v>
      </c>
      <c r="AD224" s="103">
        <v>10.172000000000001</v>
      </c>
      <c r="AE224" s="103">
        <v>10.260999999999999</v>
      </c>
      <c r="AF224" s="103">
        <v>9.7530000000000001</v>
      </c>
      <c r="AG224" s="103">
        <v>9.6270000000000007</v>
      </c>
      <c r="AH224" s="103">
        <v>9.9589999999999996</v>
      </c>
      <c r="AI224" s="103">
        <v>10.135</v>
      </c>
      <c r="AJ224" s="103">
        <v>9.9600000000000009</v>
      </c>
      <c r="AK224" s="103">
        <v>9.9030000000000005</v>
      </c>
    </row>
    <row r="225" spans="1:37" ht="12.75" customHeight="1">
      <c r="A225" s="89">
        <v>219</v>
      </c>
      <c r="B225" s="89" t="s">
        <v>613</v>
      </c>
      <c r="C225" s="89" t="s">
        <v>612</v>
      </c>
      <c r="D225" s="89" t="s">
        <v>614</v>
      </c>
      <c r="E225" s="89"/>
      <c r="F225" s="89"/>
      <c r="G225" s="89" t="s">
        <v>80</v>
      </c>
      <c r="H225" s="89" t="s">
        <v>1232</v>
      </c>
      <c r="I225" s="105" t="s">
        <v>1436</v>
      </c>
      <c r="J225" s="105" t="s">
        <v>1436</v>
      </c>
      <c r="K225" s="105" t="s">
        <v>1436</v>
      </c>
      <c r="L225" s="103">
        <v>0.23100000000000001</v>
      </c>
      <c r="M225" s="103">
        <v>0.23699999999999999</v>
      </c>
      <c r="N225" s="103">
        <v>0.24099999999999999</v>
      </c>
      <c r="O225" s="103">
        <v>0.25</v>
      </c>
      <c r="P225" s="103">
        <v>0.23200000000000001</v>
      </c>
      <c r="Q225" s="103">
        <v>0.21299999999999999</v>
      </c>
      <c r="R225" s="103">
        <v>0.20799999999999999</v>
      </c>
      <c r="S225" s="103">
        <v>0.20200000000000001</v>
      </c>
      <c r="T225" s="103">
        <v>0.20200000000000001</v>
      </c>
      <c r="U225" s="103">
        <v>0.19400000000000001</v>
      </c>
      <c r="V225" s="103">
        <v>0.189</v>
      </c>
      <c r="W225" s="103">
        <v>0.17799999999999999</v>
      </c>
      <c r="X225" s="103">
        <v>0.17199999999999999</v>
      </c>
      <c r="Y225" s="103">
        <v>0.182</v>
      </c>
      <c r="Z225" s="103">
        <v>0.19700000000000001</v>
      </c>
      <c r="AA225" s="103">
        <v>0.182</v>
      </c>
      <c r="AB225" s="103">
        <v>0.192</v>
      </c>
      <c r="AC225" s="103">
        <v>0.21199999999999999</v>
      </c>
      <c r="AD225" s="103">
        <v>0.20300000000000001</v>
      </c>
      <c r="AE225" s="103">
        <v>0.21199999999999999</v>
      </c>
      <c r="AF225" s="103">
        <v>0.19900000000000001</v>
      </c>
      <c r="AG225" s="103">
        <v>0.19700000000000001</v>
      </c>
      <c r="AH225" s="103">
        <v>0.20499999999999999</v>
      </c>
      <c r="AI225" s="103">
        <v>0.21099999999999999</v>
      </c>
      <c r="AJ225" s="103">
        <v>0.20899999999999999</v>
      </c>
      <c r="AK225" s="103">
        <v>0.21099999999999999</v>
      </c>
    </row>
    <row r="226" spans="1:37" ht="12.75" customHeight="1">
      <c r="A226" s="89">
        <v>220</v>
      </c>
      <c r="B226" s="89" t="s">
        <v>616</v>
      </c>
      <c r="C226" s="89" t="s">
        <v>615</v>
      </c>
      <c r="D226" s="89" t="s">
        <v>614</v>
      </c>
      <c r="E226" s="89"/>
      <c r="F226" s="89"/>
      <c r="G226" s="89" t="s">
        <v>80</v>
      </c>
      <c r="H226" s="89" t="s">
        <v>1233</v>
      </c>
      <c r="I226" s="105" t="s">
        <v>1436</v>
      </c>
      <c r="J226" s="105" t="s">
        <v>1436</v>
      </c>
      <c r="K226" s="105" t="s">
        <v>1436</v>
      </c>
      <c r="L226" s="103">
        <v>0.27</v>
      </c>
      <c r="M226" s="103">
        <v>0.253</v>
      </c>
      <c r="N226" s="103">
        <v>0.247</v>
      </c>
      <c r="O226" s="103">
        <v>0.25600000000000001</v>
      </c>
      <c r="P226" s="103">
        <v>0.255</v>
      </c>
      <c r="Q226" s="103">
        <v>0.245</v>
      </c>
      <c r="R226" s="103">
        <v>0.24399999999999999</v>
      </c>
      <c r="S226" s="103">
        <v>0.24299999999999999</v>
      </c>
      <c r="T226" s="103">
        <v>0.24299999999999999</v>
      </c>
      <c r="U226" s="103">
        <v>0.24199999999999999</v>
      </c>
      <c r="V226" s="103">
        <v>0.24399999999999999</v>
      </c>
      <c r="W226" s="103">
        <v>0.23699999999999999</v>
      </c>
      <c r="X226" s="103">
        <v>0.17799999999999999</v>
      </c>
      <c r="Y226" s="103">
        <v>0.17499999999999999</v>
      </c>
      <c r="Z226" s="103">
        <v>0.18099999999999999</v>
      </c>
      <c r="AA226" s="103">
        <v>0.191</v>
      </c>
      <c r="AB226" s="103">
        <v>0.19600000000000001</v>
      </c>
      <c r="AC226" s="103">
        <v>0.188</v>
      </c>
      <c r="AD226" s="103">
        <v>0.20100000000000001</v>
      </c>
      <c r="AE226" s="103">
        <v>0.22700000000000001</v>
      </c>
      <c r="AF226" s="103">
        <v>0.219</v>
      </c>
      <c r="AG226" s="103">
        <v>0.20899999999999999</v>
      </c>
      <c r="AH226" s="103">
        <v>0.21299999999999999</v>
      </c>
      <c r="AI226" s="103">
        <v>0.22700000000000001</v>
      </c>
      <c r="AJ226" s="103">
        <v>0.22500000000000001</v>
      </c>
      <c r="AK226" s="103">
        <v>0.24</v>
      </c>
    </row>
    <row r="227" spans="1:37" ht="12.75" customHeight="1">
      <c r="A227" s="89">
        <v>221</v>
      </c>
      <c r="B227" s="89" t="s">
        <v>618</v>
      </c>
      <c r="C227" s="89" t="s">
        <v>617</v>
      </c>
      <c r="D227" s="89" t="s">
        <v>614</v>
      </c>
      <c r="E227" s="89"/>
      <c r="F227" s="89"/>
      <c r="G227" s="89" t="s">
        <v>80</v>
      </c>
      <c r="H227" s="89" t="s">
        <v>1234</v>
      </c>
      <c r="I227" s="105" t="s">
        <v>1436</v>
      </c>
      <c r="J227" s="105" t="s">
        <v>1436</v>
      </c>
      <c r="K227" s="105" t="s">
        <v>1436</v>
      </c>
      <c r="L227" s="103">
        <v>0.23400000000000001</v>
      </c>
      <c r="M227" s="103">
        <v>0.221</v>
      </c>
      <c r="N227" s="103">
        <v>0.221</v>
      </c>
      <c r="O227" s="103">
        <v>0.20799999999999999</v>
      </c>
      <c r="P227" s="103">
        <v>0.22600000000000001</v>
      </c>
      <c r="Q227" s="103">
        <v>0.22700000000000001</v>
      </c>
      <c r="R227" s="103">
        <v>0.22</v>
      </c>
      <c r="S227" s="103">
        <v>0.224</v>
      </c>
      <c r="T227" s="103">
        <v>0.221</v>
      </c>
      <c r="U227" s="103">
        <v>0.20799999999999999</v>
      </c>
      <c r="V227" s="103">
        <v>0.19400000000000001</v>
      </c>
      <c r="W227" s="103">
        <v>0.19</v>
      </c>
      <c r="X227" s="103">
        <v>0.183</v>
      </c>
      <c r="Y227" s="103">
        <v>0.17899999999999999</v>
      </c>
      <c r="Z227" s="103">
        <v>0.17899999999999999</v>
      </c>
      <c r="AA227" s="103">
        <v>0.191</v>
      </c>
      <c r="AB227" s="103">
        <v>0.188</v>
      </c>
      <c r="AC227" s="103">
        <v>0.184</v>
      </c>
      <c r="AD227" s="103">
        <v>0.17799999999999999</v>
      </c>
      <c r="AE227" s="103">
        <v>0.17599999999999999</v>
      </c>
      <c r="AF227" s="103">
        <v>0.16600000000000001</v>
      </c>
      <c r="AG227" s="103">
        <v>0.16300000000000001</v>
      </c>
      <c r="AH227" s="103">
        <v>0.16400000000000001</v>
      </c>
      <c r="AI227" s="103">
        <v>0.16300000000000001</v>
      </c>
      <c r="AJ227" s="103">
        <v>0.151</v>
      </c>
      <c r="AK227" s="103">
        <v>0.13600000000000001</v>
      </c>
    </row>
    <row r="228" spans="1:37" ht="12.75" customHeight="1">
      <c r="A228" s="89">
        <v>222</v>
      </c>
      <c r="B228" s="89" t="s">
        <v>620</v>
      </c>
      <c r="C228" s="89" t="s">
        <v>619</v>
      </c>
      <c r="D228" s="89" t="s">
        <v>614</v>
      </c>
      <c r="E228" s="89"/>
      <c r="F228" s="89"/>
      <c r="G228" s="89" t="s">
        <v>80</v>
      </c>
      <c r="H228" s="89" t="s">
        <v>621</v>
      </c>
      <c r="I228" s="105" t="s">
        <v>1436</v>
      </c>
      <c r="J228" s="105" t="s">
        <v>1436</v>
      </c>
      <c r="K228" s="105" t="s">
        <v>1436</v>
      </c>
      <c r="L228" s="103">
        <v>1.9890000000000001</v>
      </c>
      <c r="M228" s="103">
        <v>1.9630000000000001</v>
      </c>
      <c r="N228" s="103">
        <v>1.8740000000000001</v>
      </c>
      <c r="O228" s="103">
        <v>1.75</v>
      </c>
      <c r="P228" s="103">
        <v>1.7390000000000001</v>
      </c>
      <c r="Q228" s="103">
        <v>1.694</v>
      </c>
      <c r="R228" s="103">
        <v>1.6850000000000001</v>
      </c>
      <c r="S228" s="103">
        <v>1.6830000000000001</v>
      </c>
      <c r="T228" s="103">
        <v>1.7010000000000001</v>
      </c>
      <c r="U228" s="103">
        <v>1.6339999999999999</v>
      </c>
      <c r="V228" s="103">
        <v>1.597</v>
      </c>
      <c r="W228" s="103">
        <v>1.637</v>
      </c>
      <c r="X228" s="103">
        <v>1.569</v>
      </c>
      <c r="Y228" s="103">
        <v>1.637</v>
      </c>
      <c r="Z228" s="103">
        <v>1.718</v>
      </c>
      <c r="AA228" s="103">
        <v>1.806</v>
      </c>
      <c r="AB228" s="103">
        <v>1.8320000000000001</v>
      </c>
      <c r="AC228" s="103">
        <v>1.845</v>
      </c>
      <c r="AD228" s="103">
        <v>1.8560000000000001</v>
      </c>
      <c r="AE228" s="103">
        <v>1.863</v>
      </c>
      <c r="AF228" s="103">
        <v>1.758</v>
      </c>
      <c r="AG228" s="103">
        <v>1.7190000000000001</v>
      </c>
      <c r="AH228" s="103">
        <v>1.756</v>
      </c>
      <c r="AI228" s="103">
        <v>1.766</v>
      </c>
      <c r="AJ228" s="103">
        <v>1.7609999999999999</v>
      </c>
      <c r="AK228" s="103">
        <v>1.75</v>
      </c>
    </row>
    <row r="229" spans="1:37" ht="12.75" customHeight="1">
      <c r="A229" s="89">
        <v>223</v>
      </c>
      <c r="B229" s="89" t="s">
        <v>624</v>
      </c>
      <c r="C229" s="89" t="s">
        <v>623</v>
      </c>
      <c r="D229" s="89" t="s">
        <v>614</v>
      </c>
      <c r="E229" s="89"/>
      <c r="F229" s="89"/>
      <c r="G229" s="89" t="s">
        <v>80</v>
      </c>
      <c r="H229" s="89" t="s">
        <v>625</v>
      </c>
      <c r="I229" s="105" t="s">
        <v>1436</v>
      </c>
      <c r="J229" s="105" t="s">
        <v>1436</v>
      </c>
      <c r="K229" s="105" t="s">
        <v>1436</v>
      </c>
      <c r="L229" s="103">
        <v>0.89600000000000002</v>
      </c>
      <c r="M229" s="103">
        <v>0.83799999999999997</v>
      </c>
      <c r="N229" s="103">
        <v>0.79700000000000004</v>
      </c>
      <c r="O229" s="103">
        <v>0.79200000000000004</v>
      </c>
      <c r="P229" s="103">
        <v>0.79900000000000004</v>
      </c>
      <c r="Q229" s="103">
        <v>0.77500000000000002</v>
      </c>
      <c r="R229" s="103">
        <v>0.754</v>
      </c>
      <c r="S229" s="103">
        <v>0.76200000000000001</v>
      </c>
      <c r="T229" s="103">
        <v>0.77600000000000002</v>
      </c>
      <c r="U229" s="103">
        <v>0.76700000000000002</v>
      </c>
      <c r="V229" s="103">
        <v>0.752</v>
      </c>
      <c r="W229" s="103">
        <v>0.76400000000000001</v>
      </c>
      <c r="X229" s="103">
        <v>0.64300000000000002</v>
      </c>
      <c r="Y229" s="103">
        <v>0.64</v>
      </c>
      <c r="Z229" s="103">
        <v>0.68899999999999995</v>
      </c>
      <c r="AA229" s="103">
        <v>0.69</v>
      </c>
      <c r="AB229" s="103">
        <v>0.69599999999999995</v>
      </c>
      <c r="AC229" s="103">
        <v>0.68700000000000006</v>
      </c>
      <c r="AD229" s="103">
        <v>0.69399999999999995</v>
      </c>
      <c r="AE229" s="103">
        <v>0.70099999999999996</v>
      </c>
      <c r="AF229" s="103">
        <v>0.68799999999999994</v>
      </c>
      <c r="AG229" s="103">
        <v>0.70399999999999996</v>
      </c>
      <c r="AH229" s="103">
        <v>0.67500000000000004</v>
      </c>
      <c r="AI229" s="103">
        <v>0.68799999999999994</v>
      </c>
      <c r="AJ229" s="103">
        <v>0.63900000000000001</v>
      </c>
      <c r="AK229" s="103">
        <v>0.61299999999999999</v>
      </c>
    </row>
    <row r="230" spans="1:37" ht="12.75" customHeight="1">
      <c r="A230" s="89">
        <v>224</v>
      </c>
      <c r="B230" s="89" t="s">
        <v>627</v>
      </c>
      <c r="C230" s="89" t="s">
        <v>626</v>
      </c>
      <c r="D230" s="89" t="s">
        <v>614</v>
      </c>
      <c r="E230" s="89"/>
      <c r="F230" s="89"/>
      <c r="G230" s="89" t="s">
        <v>80</v>
      </c>
      <c r="H230" s="89" t="s">
        <v>628</v>
      </c>
      <c r="I230" s="105" t="s">
        <v>1436</v>
      </c>
      <c r="J230" s="105" t="s">
        <v>1436</v>
      </c>
      <c r="K230" s="105" t="s">
        <v>1436</v>
      </c>
      <c r="L230" s="103">
        <v>1.089</v>
      </c>
      <c r="M230" s="103">
        <v>1.0229999999999999</v>
      </c>
      <c r="N230" s="103">
        <v>0.998</v>
      </c>
      <c r="O230" s="103">
        <v>0.96599999999999997</v>
      </c>
      <c r="P230" s="103">
        <v>0.98499999999999999</v>
      </c>
      <c r="Q230" s="103">
        <v>0.92700000000000005</v>
      </c>
      <c r="R230" s="103">
        <v>0.91400000000000003</v>
      </c>
      <c r="S230" s="103">
        <v>0.90700000000000003</v>
      </c>
      <c r="T230" s="103">
        <v>0.90300000000000002</v>
      </c>
      <c r="U230" s="103">
        <v>0.88400000000000001</v>
      </c>
      <c r="V230" s="103">
        <v>0.86099999999999999</v>
      </c>
      <c r="W230" s="103">
        <v>0.83599999999999997</v>
      </c>
      <c r="X230" s="103">
        <v>0.78600000000000003</v>
      </c>
      <c r="Y230" s="103">
        <v>0.8</v>
      </c>
      <c r="Z230" s="103">
        <v>0.81599999999999995</v>
      </c>
      <c r="AA230" s="103">
        <v>0.84899999999999998</v>
      </c>
      <c r="AB230" s="103">
        <v>0.871</v>
      </c>
      <c r="AC230" s="103">
        <v>0.86499999999999999</v>
      </c>
      <c r="AD230" s="103">
        <v>0.89600000000000002</v>
      </c>
      <c r="AE230" s="103">
        <v>0.88300000000000001</v>
      </c>
      <c r="AF230" s="103">
        <v>0.82099999999999995</v>
      </c>
      <c r="AG230" s="103">
        <v>0.83499999999999996</v>
      </c>
      <c r="AH230" s="103">
        <v>1.002</v>
      </c>
      <c r="AI230" s="103">
        <v>1.0580000000000001</v>
      </c>
      <c r="AJ230" s="103">
        <v>1.028</v>
      </c>
      <c r="AK230" s="103">
        <v>1.0029999999999999</v>
      </c>
    </row>
    <row r="231" spans="1:37" ht="12.75" customHeight="1">
      <c r="A231" s="89">
        <v>225</v>
      </c>
      <c r="B231" s="89" t="s">
        <v>630</v>
      </c>
      <c r="C231" s="89" t="s">
        <v>629</v>
      </c>
      <c r="D231" s="89" t="s">
        <v>614</v>
      </c>
      <c r="E231" s="89"/>
      <c r="F231" s="89"/>
      <c r="G231" s="89" t="s">
        <v>80</v>
      </c>
      <c r="H231" s="89" t="s">
        <v>631</v>
      </c>
      <c r="I231" s="105" t="s">
        <v>1436</v>
      </c>
      <c r="J231" s="105" t="s">
        <v>1436</v>
      </c>
      <c r="K231" s="105" t="s">
        <v>1436</v>
      </c>
      <c r="L231" s="103">
        <v>2.4900000000000002</v>
      </c>
      <c r="M231" s="103">
        <v>2.4860000000000002</v>
      </c>
      <c r="N231" s="103">
        <v>2.4209999999999998</v>
      </c>
      <c r="O231" s="103">
        <v>2.3690000000000002</v>
      </c>
      <c r="P231" s="103">
        <v>2.4089999999999998</v>
      </c>
      <c r="Q231" s="103">
        <v>2.33</v>
      </c>
      <c r="R231" s="103">
        <v>2.343</v>
      </c>
      <c r="S231" s="103">
        <v>2.3130000000000002</v>
      </c>
      <c r="T231" s="103">
        <v>2.2160000000000002</v>
      </c>
      <c r="U231" s="103">
        <v>2.0750000000000002</v>
      </c>
      <c r="V231" s="103">
        <v>2.0369999999999999</v>
      </c>
      <c r="W231" s="103">
        <v>2.0419999999999998</v>
      </c>
      <c r="X231" s="103">
        <v>1.94</v>
      </c>
      <c r="Y231" s="103">
        <v>2.0139999999999998</v>
      </c>
      <c r="Z231" s="103">
        <v>2.109</v>
      </c>
      <c r="AA231" s="103">
        <v>2.1709999999999998</v>
      </c>
      <c r="AB231" s="103">
        <v>2.2949999999999999</v>
      </c>
      <c r="AC231" s="103">
        <v>2.387</v>
      </c>
      <c r="AD231" s="103">
        <v>2.4809999999999999</v>
      </c>
      <c r="AE231" s="103">
        <v>2.617</v>
      </c>
      <c r="AF231" s="103">
        <v>2.5590000000000002</v>
      </c>
      <c r="AG231" s="103">
        <v>2.5350000000000001</v>
      </c>
      <c r="AH231" s="103">
        <v>2.62</v>
      </c>
      <c r="AI231" s="103">
        <v>2.6920000000000002</v>
      </c>
      <c r="AJ231" s="103">
        <v>2.7559999999999998</v>
      </c>
      <c r="AK231" s="103">
        <v>2.7570000000000001</v>
      </c>
    </row>
    <row r="232" spans="1:37" s="5" customFormat="1" ht="12.75" customHeight="1">
      <c r="A232" s="89">
        <v>226</v>
      </c>
      <c r="B232" s="89" t="s">
        <v>633</v>
      </c>
      <c r="C232" s="89" t="s">
        <v>632</v>
      </c>
      <c r="D232" s="89" t="s">
        <v>614</v>
      </c>
      <c r="E232" s="89"/>
      <c r="F232" s="89"/>
      <c r="G232" s="89" t="s">
        <v>80</v>
      </c>
      <c r="H232" s="89" t="s">
        <v>634</v>
      </c>
      <c r="I232" s="105" t="s">
        <v>1436</v>
      </c>
      <c r="J232" s="105" t="s">
        <v>1436</v>
      </c>
      <c r="K232" s="105" t="s">
        <v>1436</v>
      </c>
      <c r="L232" s="103">
        <v>1.079</v>
      </c>
      <c r="M232" s="103">
        <v>1.0249999999999999</v>
      </c>
      <c r="N232" s="103">
        <v>0.99199999999999999</v>
      </c>
      <c r="O232" s="103">
        <v>1.0029999999999999</v>
      </c>
      <c r="P232" s="103">
        <v>0.96899999999999997</v>
      </c>
      <c r="Q232" s="103">
        <v>0.93400000000000005</v>
      </c>
      <c r="R232" s="103">
        <v>0.93500000000000005</v>
      </c>
      <c r="S232" s="103">
        <v>0.93400000000000005</v>
      </c>
      <c r="T232" s="103">
        <v>0.9</v>
      </c>
      <c r="U232" s="103">
        <v>0.86099999999999999</v>
      </c>
      <c r="V232" s="103">
        <v>0.84299999999999997</v>
      </c>
      <c r="W232" s="103">
        <v>0.81899999999999995</v>
      </c>
      <c r="X232" s="103">
        <v>0.64100000000000001</v>
      </c>
      <c r="Y232" s="103">
        <v>0.64</v>
      </c>
      <c r="Z232" s="103">
        <v>0.70699999999999996</v>
      </c>
      <c r="AA232" s="103">
        <v>0.75700000000000001</v>
      </c>
      <c r="AB232" s="103">
        <v>0.76800000000000002</v>
      </c>
      <c r="AC232" s="103">
        <v>0.77800000000000002</v>
      </c>
      <c r="AD232" s="103">
        <v>0.80700000000000005</v>
      </c>
      <c r="AE232" s="103">
        <v>0.81499999999999995</v>
      </c>
      <c r="AF232" s="103">
        <v>0.77200000000000002</v>
      </c>
      <c r="AG232" s="103">
        <v>0.77</v>
      </c>
      <c r="AH232" s="103">
        <v>0.77</v>
      </c>
      <c r="AI232" s="103">
        <v>0.77200000000000002</v>
      </c>
      <c r="AJ232" s="103">
        <v>0.75</v>
      </c>
      <c r="AK232" s="103">
        <v>0.74099999999999999</v>
      </c>
    </row>
    <row r="233" spans="1:37" ht="12.75" customHeight="1">
      <c r="A233" s="89">
        <v>227</v>
      </c>
      <c r="B233" s="89" t="s">
        <v>636</v>
      </c>
      <c r="C233" s="89" t="s">
        <v>635</v>
      </c>
      <c r="D233" s="89" t="s">
        <v>614</v>
      </c>
      <c r="E233" s="89"/>
      <c r="F233" s="89"/>
      <c r="G233" s="89" t="s">
        <v>80</v>
      </c>
      <c r="H233" s="89" t="s">
        <v>637</v>
      </c>
      <c r="I233" s="105" t="s">
        <v>1436</v>
      </c>
      <c r="J233" s="105" t="s">
        <v>1436</v>
      </c>
      <c r="K233" s="105" t="s">
        <v>1436</v>
      </c>
      <c r="L233" s="103">
        <v>1.365</v>
      </c>
      <c r="M233" s="103">
        <v>1.3109999999999999</v>
      </c>
      <c r="N233" s="103">
        <v>1.28</v>
      </c>
      <c r="O233" s="103">
        <v>1.278</v>
      </c>
      <c r="P233" s="103">
        <v>1.2689999999999999</v>
      </c>
      <c r="Q233" s="103">
        <v>1.228</v>
      </c>
      <c r="R233" s="103">
        <v>1.1919999999999999</v>
      </c>
      <c r="S233" s="103">
        <v>1.1739999999999999</v>
      </c>
      <c r="T233" s="103">
        <v>1.161</v>
      </c>
      <c r="U233" s="103">
        <v>1.125</v>
      </c>
      <c r="V233" s="103">
        <v>1.089</v>
      </c>
      <c r="W233" s="103">
        <v>1.0820000000000001</v>
      </c>
      <c r="X233" s="103">
        <v>0.96399999999999997</v>
      </c>
      <c r="Y233" s="103">
        <v>0.96799999999999997</v>
      </c>
      <c r="Z233" s="103">
        <v>1.0589999999999999</v>
      </c>
      <c r="AA233" s="103">
        <v>1.1160000000000001</v>
      </c>
      <c r="AB233" s="103">
        <v>1.125</v>
      </c>
      <c r="AC233" s="103">
        <v>1.1180000000000001</v>
      </c>
      <c r="AD233" s="103">
        <v>1.089</v>
      </c>
      <c r="AE233" s="103">
        <v>1.0329999999999999</v>
      </c>
      <c r="AF233" s="103">
        <v>0.95</v>
      </c>
      <c r="AG233" s="103">
        <v>0.94199999999999995</v>
      </c>
      <c r="AH233" s="103">
        <v>0.92400000000000004</v>
      </c>
      <c r="AI233" s="103">
        <v>0.91300000000000003</v>
      </c>
      <c r="AJ233" s="103">
        <v>0.86799999999999999</v>
      </c>
      <c r="AK233" s="103">
        <v>0.88200000000000001</v>
      </c>
    </row>
    <row r="234" spans="1:37" ht="12.75" customHeight="1">
      <c r="A234" s="89">
        <v>228</v>
      </c>
      <c r="B234" s="89" t="s">
        <v>1437</v>
      </c>
      <c r="C234" s="91" t="s">
        <v>1438</v>
      </c>
      <c r="D234" s="89" t="s">
        <v>614</v>
      </c>
      <c r="E234" s="89"/>
      <c r="F234" s="89"/>
      <c r="G234" s="89" t="s">
        <v>80</v>
      </c>
      <c r="H234" s="89" t="s">
        <v>622</v>
      </c>
      <c r="I234" s="105" t="s">
        <v>1436</v>
      </c>
      <c r="J234" s="105" t="s">
        <v>1436</v>
      </c>
      <c r="K234" s="105" t="s">
        <v>1436</v>
      </c>
      <c r="L234" s="103">
        <v>2.2949999999999999</v>
      </c>
      <c r="M234" s="103">
        <v>2.1509999999999998</v>
      </c>
      <c r="N234" s="103">
        <v>2.0419999999999998</v>
      </c>
      <c r="O234" s="103">
        <v>2.09</v>
      </c>
      <c r="P234" s="103">
        <v>2.0720000000000001</v>
      </c>
      <c r="Q234" s="103">
        <v>1.946</v>
      </c>
      <c r="R234" s="103">
        <v>1.861</v>
      </c>
      <c r="S234" s="103">
        <v>1.89</v>
      </c>
      <c r="T234" s="103">
        <v>1.9179999999999999</v>
      </c>
      <c r="U234" s="103">
        <v>1.714</v>
      </c>
      <c r="V234" s="103">
        <v>1.6819999999999999</v>
      </c>
      <c r="W234" s="103">
        <v>1.7050000000000001</v>
      </c>
      <c r="X234" s="103">
        <v>1.756</v>
      </c>
      <c r="Y234" s="103">
        <v>1.788</v>
      </c>
      <c r="Z234" s="103">
        <v>1.8160000000000001</v>
      </c>
      <c r="AA234" s="103">
        <v>1.85</v>
      </c>
      <c r="AB234" s="103">
        <v>1.871</v>
      </c>
      <c r="AC234" s="103">
        <v>1.8440000000000001</v>
      </c>
      <c r="AD234" s="103">
        <v>1.7669999999999999</v>
      </c>
      <c r="AE234" s="103">
        <v>1.734</v>
      </c>
      <c r="AF234" s="103">
        <v>1.621</v>
      </c>
      <c r="AG234" s="103">
        <v>1.5529999999999999</v>
      </c>
      <c r="AH234" s="103">
        <v>1.63</v>
      </c>
      <c r="AI234" s="103">
        <v>1.645</v>
      </c>
      <c r="AJ234" s="103">
        <v>1.573</v>
      </c>
      <c r="AK234" s="103">
        <v>1.57</v>
      </c>
    </row>
    <row r="235" spans="1:37" ht="12.75" customHeight="1">
      <c r="A235" s="89">
        <v>229</v>
      </c>
      <c r="B235" s="89" t="s">
        <v>661</v>
      </c>
      <c r="C235" s="89" t="s">
        <v>660</v>
      </c>
      <c r="D235" s="89" t="s">
        <v>614</v>
      </c>
      <c r="E235" s="89"/>
      <c r="F235" s="89" t="s">
        <v>118</v>
      </c>
      <c r="G235" s="89"/>
      <c r="H235" s="89" t="s">
        <v>1235</v>
      </c>
      <c r="I235" s="105" t="s">
        <v>1436</v>
      </c>
      <c r="J235" s="105" t="s">
        <v>1436</v>
      </c>
      <c r="K235" s="105" t="s">
        <v>1436</v>
      </c>
      <c r="L235" s="103">
        <v>18.341999999999999</v>
      </c>
      <c r="M235" s="103">
        <v>17.824999999999999</v>
      </c>
      <c r="N235" s="103">
        <v>17.295999999999999</v>
      </c>
      <c r="O235" s="103">
        <v>16.893000000000001</v>
      </c>
      <c r="P235" s="103">
        <v>16.222999999999999</v>
      </c>
      <c r="Q235" s="103">
        <v>15.714</v>
      </c>
      <c r="R235" s="103">
        <v>15.432</v>
      </c>
      <c r="S235" s="103">
        <v>15.452999999999999</v>
      </c>
      <c r="T235" s="103">
        <v>15.367000000000001</v>
      </c>
      <c r="U235" s="103">
        <v>14.893000000000001</v>
      </c>
      <c r="V235" s="103">
        <v>14.516999999999999</v>
      </c>
      <c r="W235" s="103">
        <v>14.382</v>
      </c>
      <c r="X235" s="103">
        <v>13.933999999999999</v>
      </c>
      <c r="Y235" s="103">
        <v>14.278</v>
      </c>
      <c r="Z235" s="103">
        <v>14.913</v>
      </c>
      <c r="AA235" s="103">
        <v>15.916</v>
      </c>
      <c r="AB235" s="103">
        <v>16.25</v>
      </c>
      <c r="AC235" s="103">
        <v>15.974</v>
      </c>
      <c r="AD235" s="103">
        <v>16.82</v>
      </c>
      <c r="AE235" s="103">
        <v>16.079000000000001</v>
      </c>
      <c r="AF235" s="103">
        <v>14.928000000000001</v>
      </c>
      <c r="AG235" s="103">
        <v>15.025</v>
      </c>
      <c r="AH235" s="103">
        <v>14.818</v>
      </c>
      <c r="AI235" s="103">
        <v>14.93</v>
      </c>
      <c r="AJ235" s="103">
        <v>14.442</v>
      </c>
      <c r="AK235" s="103">
        <v>13.856</v>
      </c>
    </row>
    <row r="236" spans="1:37" ht="12.75" customHeight="1">
      <c r="A236" s="89">
        <v>230</v>
      </c>
      <c r="B236" s="89" t="s">
        <v>643</v>
      </c>
      <c r="C236" s="89" t="s">
        <v>642</v>
      </c>
      <c r="D236" s="89" t="s">
        <v>614</v>
      </c>
      <c r="E236" s="89"/>
      <c r="F236" s="89"/>
      <c r="G236" s="89" t="s">
        <v>80</v>
      </c>
      <c r="H236" s="89" t="s">
        <v>644</v>
      </c>
      <c r="I236" s="105" t="s">
        <v>1436</v>
      </c>
      <c r="J236" s="105" t="s">
        <v>1436</v>
      </c>
      <c r="K236" s="105" t="s">
        <v>1436</v>
      </c>
      <c r="L236" s="103">
        <v>5.1550000000000002</v>
      </c>
      <c r="M236" s="103">
        <v>5.0839999999999996</v>
      </c>
      <c r="N236" s="103">
        <v>5.01</v>
      </c>
      <c r="O236" s="103">
        <v>4.9850000000000003</v>
      </c>
      <c r="P236" s="103">
        <v>4.4180000000000001</v>
      </c>
      <c r="Q236" s="103">
        <v>4.3220000000000001</v>
      </c>
      <c r="R236" s="103">
        <v>4.2859999999999996</v>
      </c>
      <c r="S236" s="103">
        <v>4.319</v>
      </c>
      <c r="T236" s="103">
        <v>4.3239999999999998</v>
      </c>
      <c r="U236" s="103">
        <v>4.1950000000000003</v>
      </c>
      <c r="V236" s="103">
        <v>4.1050000000000004</v>
      </c>
      <c r="W236" s="103">
        <v>4.0860000000000003</v>
      </c>
      <c r="X236" s="103">
        <v>4.4219999999999997</v>
      </c>
      <c r="Y236" s="103">
        <v>4.508</v>
      </c>
      <c r="Z236" s="103">
        <v>4.6740000000000004</v>
      </c>
      <c r="AA236" s="103">
        <v>5.3010000000000002</v>
      </c>
      <c r="AB236" s="103">
        <v>5.3369999999999997</v>
      </c>
      <c r="AC236" s="103">
        <v>5.2480000000000002</v>
      </c>
      <c r="AD236" s="103">
        <v>5.6219999999999999</v>
      </c>
      <c r="AE236" s="103">
        <v>5.0629999999999997</v>
      </c>
      <c r="AF236" s="103">
        <v>4.8339999999999996</v>
      </c>
      <c r="AG236" s="103">
        <v>5.1340000000000003</v>
      </c>
      <c r="AH236" s="103">
        <v>5.125</v>
      </c>
      <c r="AI236" s="103">
        <v>5.25</v>
      </c>
      <c r="AJ236" s="103">
        <v>4.9450000000000003</v>
      </c>
      <c r="AK236" s="103">
        <v>4.452</v>
      </c>
    </row>
    <row r="237" spans="1:37" ht="12.75" customHeight="1">
      <c r="A237" s="89">
        <v>231</v>
      </c>
      <c r="B237" s="89" t="s">
        <v>646</v>
      </c>
      <c r="C237" s="89" t="s">
        <v>645</v>
      </c>
      <c r="D237" s="89" t="s">
        <v>614</v>
      </c>
      <c r="E237" s="89"/>
      <c r="F237" s="89"/>
      <c r="G237" s="89" t="s">
        <v>80</v>
      </c>
      <c r="H237" s="89" t="s">
        <v>647</v>
      </c>
      <c r="I237" s="105" t="s">
        <v>1436</v>
      </c>
      <c r="J237" s="105" t="s">
        <v>1436</v>
      </c>
      <c r="K237" s="105" t="s">
        <v>1436</v>
      </c>
      <c r="L237" s="103">
        <v>1.6539999999999999</v>
      </c>
      <c r="M237" s="103">
        <v>1.58</v>
      </c>
      <c r="N237" s="103">
        <v>1.476</v>
      </c>
      <c r="O237" s="103">
        <v>1.405</v>
      </c>
      <c r="P237" s="103">
        <v>1.3939999999999999</v>
      </c>
      <c r="Q237" s="103">
        <v>1.343</v>
      </c>
      <c r="R237" s="103">
        <v>1.2969999999999999</v>
      </c>
      <c r="S237" s="103">
        <v>1.3069999999999999</v>
      </c>
      <c r="T237" s="103">
        <v>1.327</v>
      </c>
      <c r="U237" s="103">
        <v>1.3089999999999999</v>
      </c>
      <c r="V237" s="103">
        <v>1.266</v>
      </c>
      <c r="W237" s="103">
        <v>1.2649999999999999</v>
      </c>
      <c r="X237" s="103">
        <v>1.194</v>
      </c>
      <c r="Y237" s="103">
        <v>1.228</v>
      </c>
      <c r="Z237" s="103">
        <v>1.2649999999999999</v>
      </c>
      <c r="AA237" s="103">
        <v>1.339</v>
      </c>
      <c r="AB237" s="103">
        <v>1.373</v>
      </c>
      <c r="AC237" s="103">
        <v>1.3720000000000001</v>
      </c>
      <c r="AD237" s="103">
        <v>1.369</v>
      </c>
      <c r="AE237" s="103">
        <v>1.2949999999999999</v>
      </c>
      <c r="AF237" s="103">
        <v>1.234</v>
      </c>
      <c r="AG237" s="103">
        <v>1.206</v>
      </c>
      <c r="AH237" s="103">
        <v>1.169</v>
      </c>
      <c r="AI237" s="103">
        <v>1.147</v>
      </c>
      <c r="AJ237" s="103">
        <v>1.147</v>
      </c>
      <c r="AK237" s="103">
        <v>1.1240000000000001</v>
      </c>
    </row>
    <row r="238" spans="1:37" ht="12.75" customHeight="1">
      <c r="A238" s="89">
        <v>232</v>
      </c>
      <c r="B238" s="89" t="s">
        <v>649</v>
      </c>
      <c r="C238" s="89" t="s">
        <v>648</v>
      </c>
      <c r="D238" s="89" t="s">
        <v>614</v>
      </c>
      <c r="E238" s="89"/>
      <c r="F238" s="89"/>
      <c r="G238" s="89" t="s">
        <v>80</v>
      </c>
      <c r="H238" s="89" t="s">
        <v>650</v>
      </c>
      <c r="I238" s="105" t="s">
        <v>1436</v>
      </c>
      <c r="J238" s="105" t="s">
        <v>1436</v>
      </c>
      <c r="K238" s="105" t="s">
        <v>1436</v>
      </c>
      <c r="L238" s="103">
        <v>2.1509999999999998</v>
      </c>
      <c r="M238" s="103">
        <v>2.0379999999999998</v>
      </c>
      <c r="N238" s="103">
        <v>1.99</v>
      </c>
      <c r="O238" s="103">
        <v>2.028</v>
      </c>
      <c r="P238" s="103">
        <v>2.0150000000000001</v>
      </c>
      <c r="Q238" s="103">
        <v>1.9410000000000001</v>
      </c>
      <c r="R238" s="103">
        <v>1.9119999999999999</v>
      </c>
      <c r="S238" s="103">
        <v>1.919</v>
      </c>
      <c r="T238" s="103">
        <v>1.835</v>
      </c>
      <c r="U238" s="103">
        <v>1.7849999999999999</v>
      </c>
      <c r="V238" s="103">
        <v>1.764</v>
      </c>
      <c r="W238" s="103">
        <v>1.7410000000000001</v>
      </c>
      <c r="X238" s="103">
        <v>1.2529999999999999</v>
      </c>
      <c r="Y238" s="103">
        <v>1.2569999999999999</v>
      </c>
      <c r="Z238" s="103">
        <v>1.3380000000000001</v>
      </c>
      <c r="AA238" s="103">
        <v>1.367</v>
      </c>
      <c r="AB238" s="103">
        <v>1.4079999999999999</v>
      </c>
      <c r="AC238" s="103">
        <v>1.385</v>
      </c>
      <c r="AD238" s="103">
        <v>1.476</v>
      </c>
      <c r="AE238" s="103">
        <v>1.4390000000000001</v>
      </c>
      <c r="AF238" s="103">
        <v>1.341</v>
      </c>
      <c r="AG238" s="103">
        <v>1.276</v>
      </c>
      <c r="AH238" s="103">
        <v>1.2130000000000001</v>
      </c>
      <c r="AI238" s="103">
        <v>1.2290000000000001</v>
      </c>
      <c r="AJ238" s="103">
        <v>1.216</v>
      </c>
      <c r="AK238" s="103">
        <v>1.2030000000000001</v>
      </c>
    </row>
    <row r="239" spans="1:37" ht="12.75" customHeight="1">
      <c r="A239" s="89">
        <v>233</v>
      </c>
      <c r="B239" s="89" t="s">
        <v>652</v>
      </c>
      <c r="C239" s="89" t="s">
        <v>651</v>
      </c>
      <c r="D239" s="89" t="s">
        <v>614</v>
      </c>
      <c r="E239" s="89"/>
      <c r="F239" s="89"/>
      <c r="G239" s="89" t="s">
        <v>80</v>
      </c>
      <c r="H239" s="89" t="s">
        <v>653</v>
      </c>
      <c r="I239" s="105" t="s">
        <v>1436</v>
      </c>
      <c r="J239" s="105" t="s">
        <v>1436</v>
      </c>
      <c r="K239" s="105" t="s">
        <v>1436</v>
      </c>
      <c r="L239" s="103">
        <v>0.84899999999999998</v>
      </c>
      <c r="M239" s="103">
        <v>0.82</v>
      </c>
      <c r="N239" s="103">
        <v>0.78800000000000003</v>
      </c>
      <c r="O239" s="103">
        <v>0.753</v>
      </c>
      <c r="P239" s="103">
        <v>0.72199999999999998</v>
      </c>
      <c r="Q239" s="103">
        <v>0.70499999999999996</v>
      </c>
      <c r="R239" s="103">
        <v>0.68500000000000005</v>
      </c>
      <c r="S239" s="103">
        <v>0.67400000000000004</v>
      </c>
      <c r="T239" s="103">
        <v>0.67200000000000004</v>
      </c>
      <c r="U239" s="103">
        <v>0.65100000000000002</v>
      </c>
      <c r="V239" s="103">
        <v>0.623</v>
      </c>
      <c r="W239" s="103">
        <v>0.61399999999999999</v>
      </c>
      <c r="X239" s="103">
        <v>0.51700000000000002</v>
      </c>
      <c r="Y239" s="103">
        <v>0.52200000000000002</v>
      </c>
      <c r="Z239" s="103">
        <v>0.55900000000000005</v>
      </c>
      <c r="AA239" s="103">
        <v>0.56899999999999995</v>
      </c>
      <c r="AB239" s="103">
        <v>0.58899999999999997</v>
      </c>
      <c r="AC239" s="103">
        <v>0.60399999999999998</v>
      </c>
      <c r="AD239" s="103">
        <v>0.59599999999999997</v>
      </c>
      <c r="AE239" s="103">
        <v>0.60299999999999998</v>
      </c>
      <c r="AF239" s="103">
        <v>0.54700000000000004</v>
      </c>
      <c r="AG239" s="103">
        <v>0.52400000000000002</v>
      </c>
      <c r="AH239" s="103">
        <v>0.50700000000000001</v>
      </c>
      <c r="AI239" s="103">
        <v>0.52500000000000002</v>
      </c>
      <c r="AJ239" s="103">
        <v>0.52300000000000002</v>
      </c>
      <c r="AK239" s="103">
        <v>0.52100000000000002</v>
      </c>
    </row>
    <row r="240" spans="1:37" ht="12.75" customHeight="1">
      <c r="A240" s="89">
        <v>234</v>
      </c>
      <c r="B240" s="89" t="s">
        <v>655</v>
      </c>
      <c r="C240" s="89" t="s">
        <v>654</v>
      </c>
      <c r="D240" s="89" t="s">
        <v>614</v>
      </c>
      <c r="E240" s="89"/>
      <c r="F240" s="89"/>
      <c r="G240" s="89" t="s">
        <v>80</v>
      </c>
      <c r="H240" s="89" t="s">
        <v>656</v>
      </c>
      <c r="I240" s="105" t="s">
        <v>1436</v>
      </c>
      <c r="J240" s="105" t="s">
        <v>1436</v>
      </c>
      <c r="K240" s="105" t="s">
        <v>1436</v>
      </c>
      <c r="L240" s="103">
        <v>3.1850000000000001</v>
      </c>
      <c r="M240" s="103">
        <v>3.0779999999999998</v>
      </c>
      <c r="N240" s="103">
        <v>2.968</v>
      </c>
      <c r="O240" s="103">
        <v>2.7959999999999998</v>
      </c>
      <c r="P240" s="103">
        <v>2.7690000000000001</v>
      </c>
      <c r="Q240" s="103">
        <v>2.67</v>
      </c>
      <c r="R240" s="103">
        <v>2.6520000000000001</v>
      </c>
      <c r="S240" s="103">
        <v>2.6480000000000001</v>
      </c>
      <c r="T240" s="103">
        <v>2.6709999999999998</v>
      </c>
      <c r="U240" s="103">
        <v>2.5840000000000001</v>
      </c>
      <c r="V240" s="103">
        <v>2.5150000000000001</v>
      </c>
      <c r="W240" s="103">
        <v>2.488</v>
      </c>
      <c r="X240" s="103">
        <v>2.3039999999999998</v>
      </c>
      <c r="Y240" s="103">
        <v>2.3540000000000001</v>
      </c>
      <c r="Z240" s="103">
        <v>2.492</v>
      </c>
      <c r="AA240" s="103">
        <v>2.6139999999999999</v>
      </c>
      <c r="AB240" s="103">
        <v>2.6709999999999998</v>
      </c>
      <c r="AC240" s="103">
        <v>2.67</v>
      </c>
      <c r="AD240" s="103">
        <v>3.008</v>
      </c>
      <c r="AE240" s="103">
        <v>3.032</v>
      </c>
      <c r="AF240" s="103">
        <v>2.54</v>
      </c>
      <c r="AG240" s="103">
        <v>2.52</v>
      </c>
      <c r="AH240" s="103">
        <v>2.4300000000000002</v>
      </c>
      <c r="AI240" s="103">
        <v>2.4769999999999999</v>
      </c>
      <c r="AJ240" s="103">
        <v>2.3650000000000002</v>
      </c>
      <c r="AK240" s="103">
        <v>2.2770000000000001</v>
      </c>
    </row>
    <row r="241" spans="1:37" ht="12.75" customHeight="1">
      <c r="A241" s="89">
        <v>235</v>
      </c>
      <c r="B241" s="89" t="s">
        <v>658</v>
      </c>
      <c r="C241" s="89" t="s">
        <v>657</v>
      </c>
      <c r="D241" s="89" t="s">
        <v>614</v>
      </c>
      <c r="E241" s="89"/>
      <c r="F241" s="89"/>
      <c r="G241" s="89" t="s">
        <v>80</v>
      </c>
      <c r="H241" s="89" t="s">
        <v>659</v>
      </c>
      <c r="I241" s="105" t="s">
        <v>1436</v>
      </c>
      <c r="J241" s="105" t="s">
        <v>1436</v>
      </c>
      <c r="K241" s="105" t="s">
        <v>1436</v>
      </c>
      <c r="L241" s="103">
        <v>1.2150000000000001</v>
      </c>
      <c r="M241" s="103">
        <v>1.1759999999999999</v>
      </c>
      <c r="N241" s="103">
        <v>1.125</v>
      </c>
      <c r="O241" s="103">
        <v>1.04</v>
      </c>
      <c r="P241" s="103">
        <v>1.0349999999999999</v>
      </c>
      <c r="Q241" s="103">
        <v>1.024</v>
      </c>
      <c r="R241" s="103">
        <v>0.99</v>
      </c>
      <c r="S241" s="103">
        <v>0.98799999999999999</v>
      </c>
      <c r="T241" s="103">
        <v>0.95699999999999996</v>
      </c>
      <c r="U241" s="103">
        <v>0.91900000000000004</v>
      </c>
      <c r="V241" s="103">
        <v>0.90200000000000002</v>
      </c>
      <c r="W241" s="103">
        <v>0.88400000000000001</v>
      </c>
      <c r="X241" s="103">
        <v>0.9</v>
      </c>
      <c r="Y241" s="103">
        <v>0.91400000000000003</v>
      </c>
      <c r="Z241" s="103">
        <v>0.92100000000000004</v>
      </c>
      <c r="AA241" s="103">
        <v>0.95899999999999996</v>
      </c>
      <c r="AB241" s="103">
        <v>0.998</v>
      </c>
      <c r="AC241" s="103">
        <v>0.98599999999999999</v>
      </c>
      <c r="AD241" s="103">
        <v>0.93799999999999994</v>
      </c>
      <c r="AE241" s="103">
        <v>0.91700000000000004</v>
      </c>
      <c r="AF241" s="103">
        <v>0.86899999999999999</v>
      </c>
      <c r="AG241" s="103">
        <v>0.81699999999999995</v>
      </c>
      <c r="AH241" s="103">
        <v>0.85099999999999998</v>
      </c>
      <c r="AI241" s="103">
        <v>0.83299999999999996</v>
      </c>
      <c r="AJ241" s="103">
        <v>0.83499999999999996</v>
      </c>
      <c r="AK241" s="103">
        <v>0.82299999999999995</v>
      </c>
    </row>
    <row r="242" spans="1:37" ht="12.75" customHeight="1">
      <c r="A242" s="89">
        <v>236</v>
      </c>
      <c r="B242" s="89" t="s">
        <v>641</v>
      </c>
      <c r="C242" s="89" t="s">
        <v>640</v>
      </c>
      <c r="D242" s="89" t="s">
        <v>614</v>
      </c>
      <c r="E242" s="89"/>
      <c r="F242" s="89"/>
      <c r="G242" s="89" t="s">
        <v>80</v>
      </c>
      <c r="H242" s="89" t="s">
        <v>1141</v>
      </c>
      <c r="I242" s="105" t="s">
        <v>1436</v>
      </c>
      <c r="J242" s="105" t="s">
        <v>1436</v>
      </c>
      <c r="K242" s="105" t="s">
        <v>1436</v>
      </c>
      <c r="L242" s="103">
        <v>4.133</v>
      </c>
      <c r="M242" s="103">
        <v>4.0490000000000004</v>
      </c>
      <c r="N242" s="103">
        <v>3.9390000000000001</v>
      </c>
      <c r="O242" s="103">
        <v>3.8860000000000001</v>
      </c>
      <c r="P242" s="103">
        <v>3.87</v>
      </c>
      <c r="Q242" s="103">
        <v>3.7090000000000001</v>
      </c>
      <c r="R242" s="103">
        <v>3.61</v>
      </c>
      <c r="S242" s="103">
        <v>3.5979999999999999</v>
      </c>
      <c r="T242" s="103">
        <v>3.581</v>
      </c>
      <c r="U242" s="103">
        <v>3.45</v>
      </c>
      <c r="V242" s="103">
        <v>3.3420000000000001</v>
      </c>
      <c r="W242" s="103">
        <v>3.3039999999999998</v>
      </c>
      <c r="X242" s="103">
        <v>3.3439999999999999</v>
      </c>
      <c r="Y242" s="103">
        <v>3.4950000000000001</v>
      </c>
      <c r="Z242" s="103">
        <v>3.6640000000000001</v>
      </c>
      <c r="AA242" s="103">
        <v>3.7669999999999999</v>
      </c>
      <c r="AB242" s="103">
        <v>3.8740000000000001</v>
      </c>
      <c r="AC242" s="103">
        <v>3.7090000000000001</v>
      </c>
      <c r="AD242" s="103">
        <v>3.8109999999999999</v>
      </c>
      <c r="AE242" s="103">
        <v>3.73</v>
      </c>
      <c r="AF242" s="103">
        <v>3.5630000000000002</v>
      </c>
      <c r="AG242" s="103">
        <v>3.548</v>
      </c>
      <c r="AH242" s="103">
        <v>3.5230000000000001</v>
      </c>
      <c r="AI242" s="103">
        <v>3.4689999999999999</v>
      </c>
      <c r="AJ242" s="103">
        <v>3.411</v>
      </c>
      <c r="AK242" s="103">
        <v>3.456</v>
      </c>
    </row>
    <row r="243" spans="1:37" ht="12.75" customHeight="1">
      <c r="A243" s="89">
        <v>237</v>
      </c>
      <c r="B243" s="89" t="s">
        <v>695</v>
      </c>
      <c r="C243" s="89" t="s">
        <v>694</v>
      </c>
      <c r="D243" s="89" t="s">
        <v>614</v>
      </c>
      <c r="E243" s="89"/>
      <c r="F243" s="89" t="s">
        <v>118</v>
      </c>
      <c r="G243" s="89"/>
      <c r="H243" s="89" t="s">
        <v>1236</v>
      </c>
      <c r="I243" s="105" t="s">
        <v>1436</v>
      </c>
      <c r="J243" s="105" t="s">
        <v>1436</v>
      </c>
      <c r="K243" s="105" t="s">
        <v>1436</v>
      </c>
      <c r="L243" s="103">
        <v>30.777999999999999</v>
      </c>
      <c r="M243" s="103">
        <v>29.893999999999998</v>
      </c>
      <c r="N243" s="103">
        <v>29.045999999999999</v>
      </c>
      <c r="O243" s="103">
        <v>28.382999999999999</v>
      </c>
      <c r="P243" s="103">
        <v>28.87</v>
      </c>
      <c r="Q243" s="103">
        <v>28.047000000000001</v>
      </c>
      <c r="R243" s="103">
        <v>27.8</v>
      </c>
      <c r="S243" s="103">
        <v>27.841000000000001</v>
      </c>
      <c r="T243" s="103">
        <v>28.067</v>
      </c>
      <c r="U243" s="103">
        <v>27.527999999999999</v>
      </c>
      <c r="V243" s="103">
        <v>26.939</v>
      </c>
      <c r="W243" s="103">
        <v>27.036999999999999</v>
      </c>
      <c r="X243" s="103">
        <v>26.27</v>
      </c>
      <c r="Y243" s="103">
        <v>27.158000000000001</v>
      </c>
      <c r="Z243" s="103">
        <v>27.908000000000001</v>
      </c>
      <c r="AA243" s="103">
        <v>29.459</v>
      </c>
      <c r="AB243" s="103">
        <v>29.981999999999999</v>
      </c>
      <c r="AC243" s="103">
        <v>29.946999999999999</v>
      </c>
      <c r="AD243" s="103">
        <v>30.888999999999999</v>
      </c>
      <c r="AE243" s="103">
        <v>30.503</v>
      </c>
      <c r="AF243" s="103">
        <v>29.184999999999999</v>
      </c>
      <c r="AG243" s="103">
        <v>28.806000000000001</v>
      </c>
      <c r="AH243" s="103">
        <v>29.62</v>
      </c>
      <c r="AI243" s="103">
        <v>29.268000000000001</v>
      </c>
      <c r="AJ243" s="103">
        <v>28.766999999999999</v>
      </c>
      <c r="AK243" s="103">
        <v>27.597999999999999</v>
      </c>
    </row>
    <row r="244" spans="1:37" ht="12.75" customHeight="1">
      <c r="A244" s="89">
        <v>238</v>
      </c>
      <c r="B244" s="89" t="s">
        <v>663</v>
      </c>
      <c r="C244" s="89" t="s">
        <v>662</v>
      </c>
      <c r="D244" s="89" t="s">
        <v>614</v>
      </c>
      <c r="E244" s="89"/>
      <c r="F244" s="89"/>
      <c r="G244" s="89" t="s">
        <v>80</v>
      </c>
      <c r="H244" s="89" t="s">
        <v>664</v>
      </c>
      <c r="I244" s="105" t="s">
        <v>1436</v>
      </c>
      <c r="J244" s="105" t="s">
        <v>1436</v>
      </c>
      <c r="K244" s="105" t="s">
        <v>1436</v>
      </c>
      <c r="L244" s="103">
        <v>2.0579999999999998</v>
      </c>
      <c r="M244" s="103">
        <v>1.992</v>
      </c>
      <c r="N244" s="103">
        <v>1.905</v>
      </c>
      <c r="O244" s="103">
        <v>1.867</v>
      </c>
      <c r="P244" s="103">
        <v>1.879</v>
      </c>
      <c r="Q244" s="103">
        <v>1.7749999999999999</v>
      </c>
      <c r="R244" s="103">
        <v>1.7170000000000001</v>
      </c>
      <c r="S244" s="103">
        <v>1.6519999999999999</v>
      </c>
      <c r="T244" s="103">
        <v>1.653</v>
      </c>
      <c r="U244" s="103">
        <v>1.6160000000000001</v>
      </c>
      <c r="V244" s="103">
        <v>1.573</v>
      </c>
      <c r="W244" s="103">
        <v>1.552</v>
      </c>
      <c r="X244" s="103">
        <v>1.61</v>
      </c>
      <c r="Y244" s="103">
        <v>1.6479999999999999</v>
      </c>
      <c r="Z244" s="103">
        <v>1.673</v>
      </c>
      <c r="AA244" s="103">
        <v>1.8069999999999999</v>
      </c>
      <c r="AB244" s="103">
        <v>1.84</v>
      </c>
      <c r="AC244" s="103">
        <v>1.845</v>
      </c>
      <c r="AD244" s="103">
        <v>1.8779999999999999</v>
      </c>
      <c r="AE244" s="103">
        <v>1.855</v>
      </c>
      <c r="AF244" s="103">
        <v>1.8129999999999999</v>
      </c>
      <c r="AG244" s="103">
        <v>1.7410000000000001</v>
      </c>
      <c r="AH244" s="103">
        <v>1.7490000000000001</v>
      </c>
      <c r="AI244" s="103">
        <v>1.744</v>
      </c>
      <c r="AJ244" s="103">
        <v>1.6930000000000001</v>
      </c>
      <c r="AK244" s="103">
        <v>1.609</v>
      </c>
    </row>
    <row r="245" spans="1:37" ht="12.75" customHeight="1">
      <c r="A245" s="89">
        <v>239</v>
      </c>
      <c r="B245" s="89" t="s">
        <v>666</v>
      </c>
      <c r="C245" s="89" t="s">
        <v>665</v>
      </c>
      <c r="D245" s="89" t="s">
        <v>614</v>
      </c>
      <c r="E245" s="89"/>
      <c r="F245" s="89"/>
      <c r="G245" s="89" t="s">
        <v>80</v>
      </c>
      <c r="H245" s="89" t="s">
        <v>667</v>
      </c>
      <c r="I245" s="105" t="s">
        <v>1436</v>
      </c>
      <c r="J245" s="105" t="s">
        <v>1436</v>
      </c>
      <c r="K245" s="105" t="s">
        <v>1436</v>
      </c>
      <c r="L245" s="103">
        <v>5.64</v>
      </c>
      <c r="M245" s="103">
        <v>5.4080000000000004</v>
      </c>
      <c r="N245" s="103">
        <v>5.2</v>
      </c>
      <c r="O245" s="103">
        <v>5.0759999999999996</v>
      </c>
      <c r="P245" s="103">
        <v>5.0860000000000003</v>
      </c>
      <c r="Q245" s="103">
        <v>4.88</v>
      </c>
      <c r="R245" s="103">
        <v>4.8239999999999998</v>
      </c>
      <c r="S245" s="103">
        <v>4.7510000000000003</v>
      </c>
      <c r="T245" s="103">
        <v>4.7</v>
      </c>
      <c r="U245" s="103">
        <v>4.5670000000000002</v>
      </c>
      <c r="V245" s="103">
        <v>4.4909999999999997</v>
      </c>
      <c r="W245" s="103">
        <v>4.4969999999999999</v>
      </c>
      <c r="X245" s="103">
        <v>3.851</v>
      </c>
      <c r="Y245" s="103">
        <v>3.907</v>
      </c>
      <c r="Z245" s="103">
        <v>4.0570000000000004</v>
      </c>
      <c r="AA245" s="103">
        <v>4.3049999999999997</v>
      </c>
      <c r="AB245" s="103">
        <v>4.4450000000000003</v>
      </c>
      <c r="AC245" s="103">
        <v>4.4420000000000002</v>
      </c>
      <c r="AD245" s="103">
        <v>4.6529999999999996</v>
      </c>
      <c r="AE245" s="103">
        <v>4.5679999999999996</v>
      </c>
      <c r="AF245" s="103">
        <v>4.2549999999999999</v>
      </c>
      <c r="AG245" s="103">
        <v>4.2080000000000002</v>
      </c>
      <c r="AH245" s="103">
        <v>4.3019999999999996</v>
      </c>
      <c r="AI245" s="103">
        <v>4.2789999999999999</v>
      </c>
      <c r="AJ245" s="103">
        <v>4.2060000000000004</v>
      </c>
      <c r="AK245" s="103">
        <v>4.0369999999999999</v>
      </c>
    </row>
    <row r="246" spans="1:37" ht="12.75" customHeight="1">
      <c r="A246" s="89">
        <v>240</v>
      </c>
      <c r="B246" s="89" t="s">
        <v>669</v>
      </c>
      <c r="C246" s="89" t="s">
        <v>668</v>
      </c>
      <c r="D246" s="89" t="s">
        <v>614</v>
      </c>
      <c r="E246" s="89"/>
      <c r="F246" s="89"/>
      <c r="G246" s="89" t="s">
        <v>80</v>
      </c>
      <c r="H246" s="89" t="s">
        <v>670</v>
      </c>
      <c r="I246" s="105" t="s">
        <v>1436</v>
      </c>
      <c r="J246" s="105" t="s">
        <v>1436</v>
      </c>
      <c r="K246" s="105" t="s">
        <v>1436</v>
      </c>
      <c r="L246" s="103">
        <v>2.391</v>
      </c>
      <c r="M246" s="103">
        <v>2.375</v>
      </c>
      <c r="N246" s="103">
        <v>2.3039999999999998</v>
      </c>
      <c r="O246" s="103">
        <v>2.2280000000000002</v>
      </c>
      <c r="P246" s="103">
        <v>2.516</v>
      </c>
      <c r="Q246" s="103">
        <v>2.4969999999999999</v>
      </c>
      <c r="R246" s="103">
        <v>2.5459999999999998</v>
      </c>
      <c r="S246" s="103">
        <v>2.629</v>
      </c>
      <c r="T246" s="103">
        <v>2.7519999999999998</v>
      </c>
      <c r="U246" s="103">
        <v>2.7490000000000001</v>
      </c>
      <c r="V246" s="103">
        <v>2.7320000000000002</v>
      </c>
      <c r="W246" s="103">
        <v>2.7490000000000001</v>
      </c>
      <c r="X246" s="103">
        <v>2.8889999999999998</v>
      </c>
      <c r="Y246" s="103">
        <v>3.0870000000000002</v>
      </c>
      <c r="Z246" s="103">
        <v>3.1880000000000002</v>
      </c>
      <c r="AA246" s="103">
        <v>3.266</v>
      </c>
      <c r="AB246" s="103">
        <v>3.258</v>
      </c>
      <c r="AC246" s="103">
        <v>3.2759999999999998</v>
      </c>
      <c r="AD246" s="103">
        <v>3.2890000000000001</v>
      </c>
      <c r="AE246" s="103">
        <v>3.3780000000000001</v>
      </c>
      <c r="AF246" s="103">
        <v>3.198</v>
      </c>
      <c r="AG246" s="103">
        <v>3.2240000000000002</v>
      </c>
      <c r="AH246" s="103">
        <v>3.1960000000000002</v>
      </c>
      <c r="AI246" s="103">
        <v>3.11</v>
      </c>
      <c r="AJ246" s="103">
        <v>3.0339999999999998</v>
      </c>
      <c r="AK246" s="103">
        <v>2.9359999999999999</v>
      </c>
    </row>
    <row r="247" spans="1:37" ht="12.75" customHeight="1">
      <c r="A247" s="89">
        <v>241</v>
      </c>
      <c r="B247" s="89" t="s">
        <v>672</v>
      </c>
      <c r="C247" s="89" t="s">
        <v>671</v>
      </c>
      <c r="D247" s="89" t="s">
        <v>614</v>
      </c>
      <c r="E247" s="89"/>
      <c r="F247" s="89"/>
      <c r="G247" s="89" t="s">
        <v>80</v>
      </c>
      <c r="H247" s="89" t="s">
        <v>673</v>
      </c>
      <c r="I247" s="105" t="s">
        <v>1436</v>
      </c>
      <c r="J247" s="105" t="s">
        <v>1436</v>
      </c>
      <c r="K247" s="105" t="s">
        <v>1436</v>
      </c>
      <c r="L247" s="103">
        <v>1.6870000000000001</v>
      </c>
      <c r="M247" s="103">
        <v>1.629</v>
      </c>
      <c r="N247" s="103">
        <v>1.6439999999999999</v>
      </c>
      <c r="O247" s="103">
        <v>1.5429999999999999</v>
      </c>
      <c r="P247" s="103">
        <v>1.5620000000000001</v>
      </c>
      <c r="Q247" s="103">
        <v>1.506</v>
      </c>
      <c r="R247" s="103">
        <v>1.425</v>
      </c>
      <c r="S247" s="103">
        <v>1.4550000000000001</v>
      </c>
      <c r="T247" s="103">
        <v>1.476</v>
      </c>
      <c r="U247" s="103">
        <v>1.4510000000000001</v>
      </c>
      <c r="V247" s="103">
        <v>1.4319999999999999</v>
      </c>
      <c r="W247" s="103">
        <v>1.419</v>
      </c>
      <c r="X247" s="103">
        <v>1.2809999999999999</v>
      </c>
      <c r="Y247" s="103">
        <v>1.319</v>
      </c>
      <c r="Z247" s="103">
        <v>1.3560000000000001</v>
      </c>
      <c r="AA247" s="103">
        <v>1.4239999999999999</v>
      </c>
      <c r="AB247" s="103">
        <v>1.45</v>
      </c>
      <c r="AC247" s="103">
        <v>1.45</v>
      </c>
      <c r="AD247" s="103">
        <v>1.431</v>
      </c>
      <c r="AE247" s="103">
        <v>1.3979999999999999</v>
      </c>
      <c r="AF247" s="103">
        <v>1.3260000000000001</v>
      </c>
      <c r="AG247" s="103">
        <v>1.3160000000000001</v>
      </c>
      <c r="AH247" s="103">
        <v>1.34</v>
      </c>
      <c r="AI247" s="103">
        <v>1.2969999999999999</v>
      </c>
      <c r="AJ247" s="103">
        <v>1.286</v>
      </c>
      <c r="AK247" s="103">
        <v>1.262</v>
      </c>
    </row>
    <row r="248" spans="1:37" ht="12.75" customHeight="1">
      <c r="A248" s="89">
        <v>242</v>
      </c>
      <c r="B248" s="89" t="s">
        <v>675</v>
      </c>
      <c r="C248" s="89" t="s">
        <v>674</v>
      </c>
      <c r="D248" s="89" t="s">
        <v>614</v>
      </c>
      <c r="E248" s="89"/>
      <c r="F248" s="89"/>
      <c r="G248" s="89" t="s">
        <v>80</v>
      </c>
      <c r="H248" s="89" t="s">
        <v>676</v>
      </c>
      <c r="I248" s="105" t="s">
        <v>1436</v>
      </c>
      <c r="J248" s="105" t="s">
        <v>1436</v>
      </c>
      <c r="K248" s="105" t="s">
        <v>1436</v>
      </c>
      <c r="L248" s="103">
        <v>1.9610000000000001</v>
      </c>
      <c r="M248" s="103">
        <v>1.891</v>
      </c>
      <c r="N248" s="103">
        <v>1.853</v>
      </c>
      <c r="O248" s="103">
        <v>1.831</v>
      </c>
      <c r="P248" s="103">
        <v>1.907</v>
      </c>
      <c r="Q248" s="103">
        <v>1.841</v>
      </c>
      <c r="R248" s="103">
        <v>1.851</v>
      </c>
      <c r="S248" s="103">
        <v>1.837</v>
      </c>
      <c r="T248" s="103">
        <v>1.8260000000000001</v>
      </c>
      <c r="U248" s="103">
        <v>1.766</v>
      </c>
      <c r="V248" s="103">
        <v>1.7</v>
      </c>
      <c r="W248" s="103">
        <v>1.7110000000000001</v>
      </c>
      <c r="X248" s="103">
        <v>1.881</v>
      </c>
      <c r="Y248" s="103">
        <v>1.96</v>
      </c>
      <c r="Z248" s="103">
        <v>2.0529999999999999</v>
      </c>
      <c r="AA248" s="103">
        <v>2.1659999999999999</v>
      </c>
      <c r="AB248" s="103">
        <v>2.1520000000000001</v>
      </c>
      <c r="AC248" s="103">
        <v>2.1480000000000001</v>
      </c>
      <c r="AD248" s="103">
        <v>2.1930000000000001</v>
      </c>
      <c r="AE248" s="103">
        <v>2.169</v>
      </c>
      <c r="AF248" s="103">
        <v>2.069</v>
      </c>
      <c r="AG248" s="103">
        <v>2.0590000000000002</v>
      </c>
      <c r="AH248" s="103">
        <v>2.097</v>
      </c>
      <c r="AI248" s="103">
        <v>2.0790000000000002</v>
      </c>
      <c r="AJ248" s="103">
        <v>2.0619999999999998</v>
      </c>
      <c r="AK248" s="103">
        <v>2.0430000000000001</v>
      </c>
    </row>
    <row r="249" spans="1:37" ht="12.75" customHeight="1">
      <c r="A249" s="89">
        <v>243</v>
      </c>
      <c r="B249" s="89" t="s">
        <v>678</v>
      </c>
      <c r="C249" s="89" t="s">
        <v>677</v>
      </c>
      <c r="D249" s="89" t="s">
        <v>614</v>
      </c>
      <c r="E249" s="89"/>
      <c r="F249" s="89"/>
      <c r="G249" s="89" t="s">
        <v>80</v>
      </c>
      <c r="H249" s="89" t="s">
        <v>679</v>
      </c>
      <c r="I249" s="105" t="s">
        <v>1436</v>
      </c>
      <c r="J249" s="105" t="s">
        <v>1436</v>
      </c>
      <c r="K249" s="105" t="s">
        <v>1436</v>
      </c>
      <c r="L249" s="103">
        <v>1.4319999999999999</v>
      </c>
      <c r="M249" s="103">
        <v>1.4059999999999999</v>
      </c>
      <c r="N249" s="103">
        <v>1.3620000000000001</v>
      </c>
      <c r="O249" s="103">
        <v>1.2829999999999999</v>
      </c>
      <c r="P249" s="103">
        <v>1.2929999999999999</v>
      </c>
      <c r="Q249" s="103">
        <v>1.2669999999999999</v>
      </c>
      <c r="R249" s="103">
        <v>1.252</v>
      </c>
      <c r="S249" s="103">
        <v>1.2549999999999999</v>
      </c>
      <c r="T249" s="103">
        <v>1.242</v>
      </c>
      <c r="U249" s="103">
        <v>1.1859999999999999</v>
      </c>
      <c r="V249" s="103">
        <v>1.161</v>
      </c>
      <c r="W249" s="103">
        <v>1.1830000000000001</v>
      </c>
      <c r="X249" s="103">
        <v>0.94299999999999995</v>
      </c>
      <c r="Y249" s="103">
        <v>0.96099999999999997</v>
      </c>
      <c r="Z249" s="103">
        <v>1.0029999999999999</v>
      </c>
      <c r="AA249" s="103">
        <v>1.097</v>
      </c>
      <c r="AB249" s="103">
        <v>1.159</v>
      </c>
      <c r="AC249" s="103">
        <v>1.1739999999999999</v>
      </c>
      <c r="AD249" s="103">
        <v>1.2350000000000001</v>
      </c>
      <c r="AE249" s="103">
        <v>1.2270000000000001</v>
      </c>
      <c r="AF249" s="103">
        <v>1.1830000000000001</v>
      </c>
      <c r="AG249" s="103">
        <v>1.2010000000000001</v>
      </c>
      <c r="AH249" s="103">
        <v>1.1890000000000001</v>
      </c>
      <c r="AI249" s="103">
        <v>1.147</v>
      </c>
      <c r="AJ249" s="103">
        <v>1.198</v>
      </c>
      <c r="AK249" s="103">
        <v>1.0880000000000001</v>
      </c>
    </row>
    <row r="250" spans="1:37" ht="12.75" customHeight="1">
      <c r="A250" s="89">
        <v>244</v>
      </c>
      <c r="B250" s="89" t="s">
        <v>681</v>
      </c>
      <c r="C250" s="89" t="s">
        <v>680</v>
      </c>
      <c r="D250" s="89" t="s">
        <v>614</v>
      </c>
      <c r="E250" s="89"/>
      <c r="F250" s="89"/>
      <c r="G250" s="89" t="s">
        <v>80</v>
      </c>
      <c r="H250" s="89" t="s">
        <v>682</v>
      </c>
      <c r="I250" s="105" t="s">
        <v>1436</v>
      </c>
      <c r="J250" s="105" t="s">
        <v>1436</v>
      </c>
      <c r="K250" s="105" t="s">
        <v>1436</v>
      </c>
      <c r="L250" s="103">
        <v>4.5330000000000004</v>
      </c>
      <c r="M250" s="103">
        <v>4.3719999999999999</v>
      </c>
      <c r="N250" s="103">
        <v>4.2670000000000003</v>
      </c>
      <c r="O250" s="103">
        <v>4.1029999999999998</v>
      </c>
      <c r="P250" s="103">
        <v>4.1360000000000001</v>
      </c>
      <c r="Q250" s="103">
        <v>3.9980000000000002</v>
      </c>
      <c r="R250" s="103">
        <v>3.97</v>
      </c>
      <c r="S250" s="103">
        <v>3.9359999999999999</v>
      </c>
      <c r="T250" s="103">
        <v>3.8260000000000001</v>
      </c>
      <c r="U250" s="103">
        <v>3.7130000000000001</v>
      </c>
      <c r="V250" s="103">
        <v>3.6589999999999998</v>
      </c>
      <c r="W250" s="103">
        <v>3.6259999999999999</v>
      </c>
      <c r="X250" s="103">
        <v>3.3039999999999998</v>
      </c>
      <c r="Y250" s="103">
        <v>3.375</v>
      </c>
      <c r="Z250" s="103">
        <v>3.516</v>
      </c>
      <c r="AA250" s="103">
        <v>3.7160000000000002</v>
      </c>
      <c r="AB250" s="103">
        <v>3.8210000000000002</v>
      </c>
      <c r="AC250" s="103">
        <v>3.8439999999999999</v>
      </c>
      <c r="AD250" s="103">
        <v>3.9460000000000002</v>
      </c>
      <c r="AE250" s="103">
        <v>3.9039999999999999</v>
      </c>
      <c r="AF250" s="103">
        <v>3.754</v>
      </c>
      <c r="AG250" s="103">
        <v>3.7789999999999999</v>
      </c>
      <c r="AH250" s="103">
        <v>3.9540000000000002</v>
      </c>
      <c r="AI250" s="103">
        <v>4.0049999999999999</v>
      </c>
      <c r="AJ250" s="103">
        <v>3.8239999999999998</v>
      </c>
      <c r="AK250" s="103">
        <v>3.6920000000000002</v>
      </c>
    </row>
    <row r="251" spans="1:37" ht="12.75" customHeight="1">
      <c r="A251" s="89">
        <v>245</v>
      </c>
      <c r="B251" s="89" t="s">
        <v>684</v>
      </c>
      <c r="C251" s="89" t="s">
        <v>683</v>
      </c>
      <c r="D251" s="89" t="s">
        <v>614</v>
      </c>
      <c r="E251" s="89"/>
      <c r="F251" s="89"/>
      <c r="G251" s="89" t="s">
        <v>80</v>
      </c>
      <c r="H251" s="89" t="s">
        <v>1237</v>
      </c>
      <c r="I251" s="105" t="s">
        <v>1436</v>
      </c>
      <c r="J251" s="105" t="s">
        <v>1436</v>
      </c>
      <c r="K251" s="105" t="s">
        <v>1436</v>
      </c>
      <c r="L251" s="103">
        <v>2.4969999999999999</v>
      </c>
      <c r="M251" s="103">
        <v>2.4390000000000001</v>
      </c>
      <c r="N251" s="103">
        <v>2.33</v>
      </c>
      <c r="O251" s="103">
        <v>2.2480000000000002</v>
      </c>
      <c r="P251" s="103">
        <v>2.2909999999999999</v>
      </c>
      <c r="Q251" s="103">
        <v>2.2370000000000001</v>
      </c>
      <c r="R251" s="103">
        <v>2.2170000000000001</v>
      </c>
      <c r="S251" s="103">
        <v>2.2629999999999999</v>
      </c>
      <c r="T251" s="103">
        <v>2.3039999999999998</v>
      </c>
      <c r="U251" s="103">
        <v>2.2610000000000001</v>
      </c>
      <c r="V251" s="103">
        <v>2.1909999999999998</v>
      </c>
      <c r="W251" s="103">
        <v>2.2040000000000002</v>
      </c>
      <c r="X251" s="103">
        <v>2.2149999999999999</v>
      </c>
      <c r="Y251" s="103">
        <v>2.2890000000000001</v>
      </c>
      <c r="Z251" s="103">
        <v>2.2360000000000002</v>
      </c>
      <c r="AA251" s="103">
        <v>2.4079999999999999</v>
      </c>
      <c r="AB251" s="103">
        <v>2.4710000000000001</v>
      </c>
      <c r="AC251" s="103">
        <v>2.496</v>
      </c>
      <c r="AD251" s="103">
        <v>2.5510000000000002</v>
      </c>
      <c r="AE251" s="103">
        <v>2.4220000000000002</v>
      </c>
      <c r="AF251" s="103">
        <v>2.2050000000000001</v>
      </c>
      <c r="AG251" s="103">
        <v>2.2410000000000001</v>
      </c>
      <c r="AH251" s="103">
        <v>2.3650000000000002</v>
      </c>
      <c r="AI251" s="103">
        <v>2.2970000000000002</v>
      </c>
      <c r="AJ251" s="103">
        <v>2.19</v>
      </c>
      <c r="AK251" s="103">
        <v>2.1259999999999999</v>
      </c>
    </row>
    <row r="252" spans="1:37" ht="12.75" customHeight="1">
      <c r="A252" s="89">
        <v>246</v>
      </c>
      <c r="B252" s="89" t="s">
        <v>686</v>
      </c>
      <c r="C252" s="89" t="s">
        <v>685</v>
      </c>
      <c r="D252" s="89" t="s">
        <v>614</v>
      </c>
      <c r="E252" s="89"/>
      <c r="F252" s="89"/>
      <c r="G252" s="89" t="s">
        <v>80</v>
      </c>
      <c r="H252" s="89" t="s">
        <v>687</v>
      </c>
      <c r="I252" s="105" t="s">
        <v>1436</v>
      </c>
      <c r="J252" s="105" t="s">
        <v>1436</v>
      </c>
      <c r="K252" s="105" t="s">
        <v>1436</v>
      </c>
      <c r="L252" s="103">
        <v>4.16</v>
      </c>
      <c r="M252" s="103">
        <v>4.04</v>
      </c>
      <c r="N252" s="103">
        <v>3.95</v>
      </c>
      <c r="O252" s="103">
        <v>3.956</v>
      </c>
      <c r="P252" s="103">
        <v>3.98</v>
      </c>
      <c r="Q252" s="103">
        <v>3.92</v>
      </c>
      <c r="R252" s="103">
        <v>3.9260000000000002</v>
      </c>
      <c r="S252" s="103">
        <v>4.0590000000000002</v>
      </c>
      <c r="T252" s="103">
        <v>4.2229999999999999</v>
      </c>
      <c r="U252" s="103">
        <v>4.1909999999999998</v>
      </c>
      <c r="V252" s="103">
        <v>4.0970000000000004</v>
      </c>
      <c r="W252" s="103">
        <v>4.1769999999999996</v>
      </c>
      <c r="X252" s="103">
        <v>4.1580000000000004</v>
      </c>
      <c r="Y252" s="103">
        <v>4.3929999999999998</v>
      </c>
      <c r="Z252" s="103">
        <v>4.4770000000000003</v>
      </c>
      <c r="AA252" s="103">
        <v>4.7510000000000003</v>
      </c>
      <c r="AB252" s="103">
        <v>4.8330000000000002</v>
      </c>
      <c r="AC252" s="103">
        <v>4.7309999999999999</v>
      </c>
      <c r="AD252" s="103">
        <v>5.1769999999999996</v>
      </c>
      <c r="AE252" s="103">
        <v>5.2460000000000004</v>
      </c>
      <c r="AF252" s="103">
        <v>5.1849999999999996</v>
      </c>
      <c r="AG252" s="103">
        <v>4.9180000000000001</v>
      </c>
      <c r="AH252" s="103">
        <v>5.2409999999999997</v>
      </c>
      <c r="AI252" s="103">
        <v>5.1609999999999996</v>
      </c>
      <c r="AJ252" s="103">
        <v>5.2030000000000003</v>
      </c>
      <c r="AK252" s="103">
        <v>4.8470000000000004</v>
      </c>
    </row>
    <row r="253" spans="1:37" ht="12.75" customHeight="1">
      <c r="A253" s="89">
        <v>247</v>
      </c>
      <c r="B253" s="89" t="s">
        <v>689</v>
      </c>
      <c r="C253" s="89" t="s">
        <v>688</v>
      </c>
      <c r="D253" s="89" t="s">
        <v>614</v>
      </c>
      <c r="E253" s="89"/>
      <c r="F253" s="89"/>
      <c r="G253" s="89" t="s">
        <v>80</v>
      </c>
      <c r="H253" s="89" t="s">
        <v>690</v>
      </c>
      <c r="I253" s="105" t="s">
        <v>1436</v>
      </c>
      <c r="J253" s="105" t="s">
        <v>1436</v>
      </c>
      <c r="K253" s="105" t="s">
        <v>1436</v>
      </c>
      <c r="L253" s="103">
        <v>2.504</v>
      </c>
      <c r="M253" s="103">
        <v>2.468</v>
      </c>
      <c r="N253" s="103">
        <v>2.3679999999999999</v>
      </c>
      <c r="O253" s="103">
        <v>2.4</v>
      </c>
      <c r="P253" s="103">
        <v>2.3279999999999998</v>
      </c>
      <c r="Q253" s="103">
        <v>2.234</v>
      </c>
      <c r="R253" s="103">
        <v>2.1960000000000002</v>
      </c>
      <c r="S253" s="103">
        <v>2.2090000000000001</v>
      </c>
      <c r="T253" s="103">
        <v>2.2440000000000002</v>
      </c>
      <c r="U253" s="103">
        <v>2.2189999999999999</v>
      </c>
      <c r="V253" s="103">
        <v>2.1309999999999998</v>
      </c>
      <c r="W253" s="103">
        <v>2.133</v>
      </c>
      <c r="X253" s="103">
        <v>2.2829999999999999</v>
      </c>
      <c r="Y253" s="103">
        <v>2.2930000000000001</v>
      </c>
      <c r="Z253" s="103">
        <v>2.3929999999999998</v>
      </c>
      <c r="AA253" s="103">
        <v>2.4969999999999999</v>
      </c>
      <c r="AB253" s="103">
        <v>2.4910000000000001</v>
      </c>
      <c r="AC253" s="103">
        <v>2.472</v>
      </c>
      <c r="AD253" s="103">
        <v>2.4260000000000002</v>
      </c>
      <c r="AE253" s="103">
        <v>2.3479999999999999</v>
      </c>
      <c r="AF253" s="103">
        <v>2.2240000000000002</v>
      </c>
      <c r="AG253" s="103">
        <v>2.1459999999999999</v>
      </c>
      <c r="AH253" s="103">
        <v>2.1440000000000001</v>
      </c>
      <c r="AI253" s="103">
        <v>2.1179999999999999</v>
      </c>
      <c r="AJ253" s="103">
        <v>2.089</v>
      </c>
      <c r="AK253" s="103">
        <v>2.0350000000000001</v>
      </c>
    </row>
    <row r="254" spans="1:37" ht="12.75" customHeight="1">
      <c r="A254" s="89">
        <v>248</v>
      </c>
      <c r="B254" s="89" t="s">
        <v>692</v>
      </c>
      <c r="C254" s="89" t="s">
        <v>691</v>
      </c>
      <c r="D254" s="89" t="s">
        <v>614</v>
      </c>
      <c r="E254" s="89"/>
      <c r="F254" s="89"/>
      <c r="G254" s="89" t="s">
        <v>80</v>
      </c>
      <c r="H254" s="89" t="s">
        <v>693</v>
      </c>
      <c r="I254" s="105" t="s">
        <v>1436</v>
      </c>
      <c r="J254" s="105" t="s">
        <v>1436</v>
      </c>
      <c r="K254" s="105" t="s">
        <v>1436</v>
      </c>
      <c r="L254" s="103">
        <v>1.915</v>
      </c>
      <c r="M254" s="103">
        <v>1.8740000000000001</v>
      </c>
      <c r="N254" s="103">
        <v>1.863</v>
      </c>
      <c r="O254" s="103">
        <v>1.8480000000000001</v>
      </c>
      <c r="P254" s="103">
        <v>1.8919999999999999</v>
      </c>
      <c r="Q254" s="103">
        <v>1.8919999999999999</v>
      </c>
      <c r="R254" s="103">
        <v>1.8759999999999999</v>
      </c>
      <c r="S254" s="103">
        <v>1.7949999999999999</v>
      </c>
      <c r="T254" s="103">
        <v>1.821</v>
      </c>
      <c r="U254" s="103">
        <v>1.8089999999999999</v>
      </c>
      <c r="V254" s="103">
        <v>1.772</v>
      </c>
      <c r="W254" s="103">
        <v>1.786</v>
      </c>
      <c r="X254" s="103">
        <v>1.855</v>
      </c>
      <c r="Y254" s="103">
        <v>1.9259999999999999</v>
      </c>
      <c r="Z254" s="103">
        <v>1.956</v>
      </c>
      <c r="AA254" s="103">
        <v>2.0219999999999998</v>
      </c>
      <c r="AB254" s="103">
        <v>2.0619999999999998</v>
      </c>
      <c r="AC254" s="103">
        <v>2.069</v>
      </c>
      <c r="AD254" s="103">
        <v>2.11</v>
      </c>
      <c r="AE254" s="103">
        <v>1.988</v>
      </c>
      <c r="AF254" s="103">
        <v>1.9730000000000001</v>
      </c>
      <c r="AG254" s="103">
        <v>1.9730000000000001</v>
      </c>
      <c r="AH254" s="103">
        <v>2.0430000000000001</v>
      </c>
      <c r="AI254" s="103">
        <v>2.0310000000000001</v>
      </c>
      <c r="AJ254" s="103">
        <v>1.982</v>
      </c>
      <c r="AK254" s="103">
        <v>1.923</v>
      </c>
    </row>
    <row r="255" spans="1:37" ht="12.75" customHeight="1">
      <c r="A255" s="89">
        <v>249</v>
      </c>
      <c r="B255" s="89" t="s">
        <v>743</v>
      </c>
      <c r="C255" s="89" t="s">
        <v>742</v>
      </c>
      <c r="D255" s="89" t="s">
        <v>614</v>
      </c>
      <c r="E255" s="89"/>
      <c r="F255" s="89" t="s">
        <v>118</v>
      </c>
      <c r="G255" s="89"/>
      <c r="H255" s="89" t="s">
        <v>1238</v>
      </c>
      <c r="I255" s="105" t="s">
        <v>1436</v>
      </c>
      <c r="J255" s="105" t="s">
        <v>1436</v>
      </c>
      <c r="K255" s="105" t="s">
        <v>1436</v>
      </c>
      <c r="L255" s="103">
        <v>47.679000000000002</v>
      </c>
      <c r="M255" s="103">
        <v>46.482999999999997</v>
      </c>
      <c r="N255" s="103">
        <v>45.664999999999999</v>
      </c>
      <c r="O255" s="103">
        <v>44.783000000000001</v>
      </c>
      <c r="P255" s="103">
        <v>45.094000000000001</v>
      </c>
      <c r="Q255" s="103">
        <v>43.871000000000002</v>
      </c>
      <c r="R255" s="103">
        <v>43.74</v>
      </c>
      <c r="S255" s="103">
        <v>43.776000000000003</v>
      </c>
      <c r="T255" s="103">
        <v>43.97</v>
      </c>
      <c r="U255" s="103">
        <v>43.238999999999997</v>
      </c>
      <c r="V255" s="103">
        <v>42.472999999999999</v>
      </c>
      <c r="W255" s="103">
        <v>42.6</v>
      </c>
      <c r="X255" s="103">
        <v>43.978999999999999</v>
      </c>
      <c r="Y255" s="103">
        <v>45.963000000000001</v>
      </c>
      <c r="Z255" s="103">
        <v>46.978000000000002</v>
      </c>
      <c r="AA255" s="103">
        <v>49.366</v>
      </c>
      <c r="AB255" s="103">
        <v>50.600999999999999</v>
      </c>
      <c r="AC255" s="103">
        <v>50.779000000000003</v>
      </c>
      <c r="AD255" s="103">
        <v>49.688000000000002</v>
      </c>
      <c r="AE255" s="103">
        <v>48.381</v>
      </c>
      <c r="AF255" s="103">
        <v>45.594999999999999</v>
      </c>
      <c r="AG255" s="103">
        <v>45.576999999999998</v>
      </c>
      <c r="AH255" s="103">
        <v>46.835000000000001</v>
      </c>
      <c r="AI255" s="103">
        <v>47.030999999999999</v>
      </c>
      <c r="AJ255" s="103">
        <v>45.591000000000001</v>
      </c>
      <c r="AK255" s="103">
        <v>43.898000000000003</v>
      </c>
    </row>
    <row r="256" spans="1:37" ht="12.75" customHeight="1">
      <c r="A256" s="89">
        <v>250</v>
      </c>
      <c r="B256" s="89" t="s">
        <v>697</v>
      </c>
      <c r="C256" s="89" t="s">
        <v>696</v>
      </c>
      <c r="D256" s="89" t="s">
        <v>614</v>
      </c>
      <c r="E256" s="89"/>
      <c r="F256" s="89"/>
      <c r="G256" s="89" t="s">
        <v>80</v>
      </c>
      <c r="H256" s="89" t="s">
        <v>1239</v>
      </c>
      <c r="I256" s="105" t="s">
        <v>1436</v>
      </c>
      <c r="J256" s="105" t="s">
        <v>1436</v>
      </c>
      <c r="K256" s="105" t="s">
        <v>1436</v>
      </c>
      <c r="L256" s="103">
        <v>0.19</v>
      </c>
      <c r="M256" s="103">
        <v>0.187</v>
      </c>
      <c r="N256" s="103">
        <v>0.18</v>
      </c>
      <c r="O256" s="103">
        <v>0.186</v>
      </c>
      <c r="P256" s="103">
        <v>0.17699999999999999</v>
      </c>
      <c r="Q256" s="103">
        <v>0.16800000000000001</v>
      </c>
      <c r="R256" s="103">
        <v>0.16400000000000001</v>
      </c>
      <c r="S256" s="103">
        <v>0.157</v>
      </c>
      <c r="T256" s="103">
        <v>0.155</v>
      </c>
      <c r="U256" s="103">
        <v>0.14499999999999999</v>
      </c>
      <c r="V256" s="103">
        <v>0.14299999999999999</v>
      </c>
      <c r="W256" s="103">
        <v>0.14399999999999999</v>
      </c>
      <c r="X256" s="103">
        <v>0.126</v>
      </c>
      <c r="Y256" s="103">
        <v>0.13600000000000001</v>
      </c>
      <c r="Z256" s="103">
        <v>0.13800000000000001</v>
      </c>
      <c r="AA256" s="103">
        <v>0.14000000000000001</v>
      </c>
      <c r="AB256" s="103">
        <v>0.14000000000000001</v>
      </c>
      <c r="AC256" s="103">
        <v>0.13900000000000001</v>
      </c>
      <c r="AD256" s="103">
        <v>0.126</v>
      </c>
      <c r="AE256" s="103">
        <v>0.111</v>
      </c>
      <c r="AF256" s="103">
        <v>9.6000000000000002E-2</v>
      </c>
      <c r="AG256" s="103">
        <v>9.9000000000000005E-2</v>
      </c>
      <c r="AH256" s="103">
        <v>0.108</v>
      </c>
      <c r="AI256" s="103">
        <v>0.10199999999999999</v>
      </c>
      <c r="AJ256" s="103">
        <v>9.6000000000000002E-2</v>
      </c>
      <c r="AK256" s="103">
        <v>9.7000000000000003E-2</v>
      </c>
    </row>
    <row r="257" spans="1:37" ht="12.75" customHeight="1">
      <c r="A257" s="89">
        <v>251</v>
      </c>
      <c r="B257" s="89" t="s">
        <v>699</v>
      </c>
      <c r="C257" s="89" t="s">
        <v>698</v>
      </c>
      <c r="D257" s="89" t="s">
        <v>614</v>
      </c>
      <c r="E257" s="89"/>
      <c r="F257" s="89"/>
      <c r="G257" s="89" t="s">
        <v>80</v>
      </c>
      <c r="H257" s="89" t="s">
        <v>1240</v>
      </c>
      <c r="I257" s="105" t="s">
        <v>1436</v>
      </c>
      <c r="J257" s="105" t="s">
        <v>1436</v>
      </c>
      <c r="K257" s="105" t="s">
        <v>1436</v>
      </c>
      <c r="L257" s="103">
        <v>0.193</v>
      </c>
      <c r="M257" s="103">
        <v>0.18099999999999999</v>
      </c>
      <c r="N257" s="103">
        <v>0.16800000000000001</v>
      </c>
      <c r="O257" s="103">
        <v>0.17</v>
      </c>
      <c r="P257" s="103">
        <v>0.16300000000000001</v>
      </c>
      <c r="Q257" s="103">
        <v>0.16800000000000001</v>
      </c>
      <c r="R257" s="103">
        <v>0.16</v>
      </c>
      <c r="S257" s="103">
        <v>0.17399999999999999</v>
      </c>
      <c r="T257" s="103">
        <v>0.17399999999999999</v>
      </c>
      <c r="U257" s="103">
        <v>0.17</v>
      </c>
      <c r="V257" s="103">
        <v>0.16900000000000001</v>
      </c>
      <c r="W257" s="103">
        <v>0.17</v>
      </c>
      <c r="X257" s="103">
        <v>0.161</v>
      </c>
      <c r="Y257" s="103">
        <v>0.16700000000000001</v>
      </c>
      <c r="Z257" s="103">
        <v>0.184</v>
      </c>
      <c r="AA257" s="103">
        <v>0.17899999999999999</v>
      </c>
      <c r="AB257" s="103">
        <v>0.182</v>
      </c>
      <c r="AC257" s="103">
        <v>0.184</v>
      </c>
      <c r="AD257" s="103">
        <v>0.17799999999999999</v>
      </c>
      <c r="AE257" s="103">
        <v>0.16300000000000001</v>
      </c>
      <c r="AF257" s="103">
        <v>0.153</v>
      </c>
      <c r="AG257" s="103">
        <v>0.159</v>
      </c>
      <c r="AH257" s="103">
        <v>0.129</v>
      </c>
      <c r="AI257" s="103">
        <v>0.124</v>
      </c>
      <c r="AJ257" s="103">
        <v>0.11700000000000001</v>
      </c>
      <c r="AK257" s="103">
        <v>0.108</v>
      </c>
    </row>
    <row r="258" spans="1:37" ht="12.75" customHeight="1">
      <c r="A258" s="89">
        <v>252</v>
      </c>
      <c r="B258" s="89" t="s">
        <v>701</v>
      </c>
      <c r="C258" s="89" t="s">
        <v>700</v>
      </c>
      <c r="D258" s="89" t="s">
        <v>614</v>
      </c>
      <c r="E258" s="89"/>
      <c r="F258" s="89"/>
      <c r="G258" s="89" t="s">
        <v>80</v>
      </c>
      <c r="H258" s="89" t="s">
        <v>1241</v>
      </c>
      <c r="I258" s="105" t="s">
        <v>1436</v>
      </c>
      <c r="J258" s="105" t="s">
        <v>1436</v>
      </c>
      <c r="K258" s="105" t="s">
        <v>1436</v>
      </c>
      <c r="L258" s="103">
        <v>0.34300000000000003</v>
      </c>
      <c r="M258" s="103">
        <v>0.22500000000000001</v>
      </c>
      <c r="N258" s="103">
        <v>0.21299999999999999</v>
      </c>
      <c r="O258" s="103">
        <v>0.21199999999999999</v>
      </c>
      <c r="P258" s="103">
        <v>0.20899999999999999</v>
      </c>
      <c r="Q258" s="103">
        <v>0.19600000000000001</v>
      </c>
      <c r="R258" s="103">
        <v>0.186</v>
      </c>
      <c r="S258" s="103">
        <v>0.192</v>
      </c>
      <c r="T258" s="103">
        <v>0.2</v>
      </c>
      <c r="U258" s="103">
        <v>0.17299999999999999</v>
      </c>
      <c r="V258" s="103">
        <v>0.17100000000000001</v>
      </c>
      <c r="W258" s="103">
        <v>0.157</v>
      </c>
      <c r="X258" s="103">
        <v>0.16500000000000001</v>
      </c>
      <c r="Y258" s="103">
        <v>0.17299999999999999</v>
      </c>
      <c r="Z258" s="103">
        <v>0.16600000000000001</v>
      </c>
      <c r="AA258" s="103">
        <v>0.17799999999999999</v>
      </c>
      <c r="AB258" s="103">
        <v>0.17899999999999999</v>
      </c>
      <c r="AC258" s="103">
        <v>0.17</v>
      </c>
      <c r="AD258" s="103">
        <v>0.16200000000000001</v>
      </c>
      <c r="AE258" s="103">
        <v>0.14099999999999999</v>
      </c>
      <c r="AF258" s="103">
        <v>0.13500000000000001</v>
      </c>
      <c r="AG258" s="103">
        <v>0.13400000000000001</v>
      </c>
      <c r="AH258" s="103">
        <v>0.155</v>
      </c>
      <c r="AI258" s="103">
        <v>0.161</v>
      </c>
      <c r="AJ258" s="103">
        <v>0.16200000000000001</v>
      </c>
      <c r="AK258" s="103">
        <v>0.11</v>
      </c>
    </row>
    <row r="259" spans="1:37" ht="12.75" customHeight="1">
      <c r="A259" s="89">
        <v>253</v>
      </c>
      <c r="B259" s="89" t="s">
        <v>703</v>
      </c>
      <c r="C259" s="89" t="s">
        <v>702</v>
      </c>
      <c r="D259" s="89" t="s">
        <v>614</v>
      </c>
      <c r="E259" s="89"/>
      <c r="F259" s="89"/>
      <c r="G259" s="89" t="s">
        <v>80</v>
      </c>
      <c r="H259" s="89" t="s">
        <v>1242</v>
      </c>
      <c r="I259" s="105" t="s">
        <v>1436</v>
      </c>
      <c r="J259" s="105" t="s">
        <v>1436</v>
      </c>
      <c r="K259" s="105" t="s">
        <v>1436</v>
      </c>
      <c r="L259" s="103">
        <v>0.23499999999999999</v>
      </c>
      <c r="M259" s="103">
        <v>0.22500000000000001</v>
      </c>
      <c r="N259" s="103">
        <v>0.22700000000000001</v>
      </c>
      <c r="O259" s="103">
        <v>0.215</v>
      </c>
      <c r="P259" s="103">
        <v>0.20799999999999999</v>
      </c>
      <c r="Q259" s="103">
        <v>0.20100000000000001</v>
      </c>
      <c r="R259" s="103">
        <v>0.19600000000000001</v>
      </c>
      <c r="S259" s="103">
        <v>0.19400000000000001</v>
      </c>
      <c r="T259" s="103">
        <v>0.189</v>
      </c>
      <c r="U259" s="103">
        <v>0.16900000000000001</v>
      </c>
      <c r="V259" s="103">
        <v>0.16700000000000001</v>
      </c>
      <c r="W259" s="103">
        <v>0.17699999999999999</v>
      </c>
      <c r="X259" s="103">
        <v>0.186</v>
      </c>
      <c r="Y259" s="103">
        <v>0.19</v>
      </c>
      <c r="Z259" s="103">
        <v>0.19700000000000001</v>
      </c>
      <c r="AA259" s="103">
        <v>0.20899999999999999</v>
      </c>
      <c r="AB259" s="103">
        <v>0.2</v>
      </c>
      <c r="AC259" s="103">
        <v>0.19</v>
      </c>
      <c r="AD259" s="103">
        <v>0.182</v>
      </c>
      <c r="AE259" s="103">
        <v>0.16300000000000001</v>
      </c>
      <c r="AF259" s="103">
        <v>0.159</v>
      </c>
      <c r="AG259" s="103">
        <v>0.151</v>
      </c>
      <c r="AH259" s="103">
        <v>0.153</v>
      </c>
      <c r="AI259" s="103">
        <v>0.14899999999999999</v>
      </c>
      <c r="AJ259" s="103">
        <v>0.125</v>
      </c>
      <c r="AK259" s="103">
        <v>0.123</v>
      </c>
    </row>
    <row r="260" spans="1:37" ht="12.75" customHeight="1">
      <c r="A260" s="89">
        <v>254</v>
      </c>
      <c r="B260" s="89" t="s">
        <v>705</v>
      </c>
      <c r="C260" s="89" t="s">
        <v>704</v>
      </c>
      <c r="D260" s="89" t="s">
        <v>614</v>
      </c>
      <c r="E260" s="89"/>
      <c r="F260" s="89"/>
      <c r="G260" s="89" t="s">
        <v>80</v>
      </c>
      <c r="H260" s="89" t="s">
        <v>1243</v>
      </c>
      <c r="I260" s="105" t="s">
        <v>1436</v>
      </c>
      <c r="J260" s="105" t="s">
        <v>1436</v>
      </c>
      <c r="K260" s="105" t="s">
        <v>1436</v>
      </c>
      <c r="L260" s="103">
        <v>9.7000000000000003E-2</v>
      </c>
      <c r="M260" s="103">
        <v>9.2999999999999999E-2</v>
      </c>
      <c r="N260" s="103">
        <v>9.2999999999999999E-2</v>
      </c>
      <c r="O260" s="103">
        <v>0.1</v>
      </c>
      <c r="P260" s="103">
        <v>0.1</v>
      </c>
      <c r="Q260" s="103">
        <v>9.7000000000000003E-2</v>
      </c>
      <c r="R260" s="103">
        <v>9.6000000000000002E-2</v>
      </c>
      <c r="S260" s="103">
        <v>9.6000000000000002E-2</v>
      </c>
      <c r="T260" s="103">
        <v>9.1999999999999998E-2</v>
      </c>
      <c r="U260" s="103">
        <v>0.10299999999999999</v>
      </c>
      <c r="V260" s="103">
        <v>0.10100000000000001</v>
      </c>
      <c r="W260" s="103">
        <v>0.1</v>
      </c>
      <c r="X260" s="103">
        <v>9.8000000000000004E-2</v>
      </c>
      <c r="Y260" s="103">
        <v>9.6000000000000002E-2</v>
      </c>
      <c r="Z260" s="103">
        <v>0.10100000000000001</v>
      </c>
      <c r="AA260" s="103">
        <v>0.107</v>
      </c>
      <c r="AB260" s="103">
        <v>0.108</v>
      </c>
      <c r="AC260" s="103">
        <v>0.106</v>
      </c>
      <c r="AD260" s="103">
        <v>0.104</v>
      </c>
      <c r="AE260" s="103">
        <v>0.111</v>
      </c>
      <c r="AF260" s="103">
        <v>9.7000000000000003E-2</v>
      </c>
      <c r="AG260" s="103">
        <v>0.1</v>
      </c>
      <c r="AH260" s="103">
        <v>9.4E-2</v>
      </c>
      <c r="AI260" s="103">
        <v>7.9000000000000001E-2</v>
      </c>
      <c r="AJ260" s="103">
        <v>0.08</v>
      </c>
      <c r="AK260" s="103">
        <v>5.8000000000000003E-2</v>
      </c>
    </row>
    <row r="261" spans="1:37" ht="12.75" customHeight="1">
      <c r="A261" s="89">
        <v>255</v>
      </c>
      <c r="B261" s="89" t="s">
        <v>707</v>
      </c>
      <c r="C261" s="89" t="s">
        <v>706</v>
      </c>
      <c r="D261" s="89" t="s">
        <v>614</v>
      </c>
      <c r="E261" s="89"/>
      <c r="F261" s="89"/>
      <c r="G261" s="89" t="s">
        <v>80</v>
      </c>
      <c r="H261" s="89" t="s">
        <v>708</v>
      </c>
      <c r="I261" s="105" t="s">
        <v>1436</v>
      </c>
      <c r="J261" s="105" t="s">
        <v>1436</v>
      </c>
      <c r="K261" s="105" t="s">
        <v>1436</v>
      </c>
      <c r="L261" s="103">
        <v>4.0599999999999996</v>
      </c>
      <c r="M261" s="103">
        <v>4.048</v>
      </c>
      <c r="N261" s="103">
        <v>4.1360000000000001</v>
      </c>
      <c r="O261" s="103">
        <v>4.149</v>
      </c>
      <c r="P261" s="103">
        <v>4.2670000000000003</v>
      </c>
      <c r="Q261" s="103">
        <v>4.1280000000000001</v>
      </c>
      <c r="R261" s="103">
        <v>4.1429999999999998</v>
      </c>
      <c r="S261" s="103">
        <v>4.117</v>
      </c>
      <c r="T261" s="103">
        <v>4.2409999999999997</v>
      </c>
      <c r="U261" s="103">
        <v>4.2300000000000004</v>
      </c>
      <c r="V261" s="103">
        <v>4.0979999999999999</v>
      </c>
      <c r="W261" s="103">
        <v>4.1029999999999998</v>
      </c>
      <c r="X261" s="103">
        <v>4.0449999999999999</v>
      </c>
      <c r="Y261" s="103">
        <v>4.1379999999999999</v>
      </c>
      <c r="Z261" s="103">
        <v>4.1189999999999998</v>
      </c>
      <c r="AA261" s="103">
        <v>4.2190000000000003</v>
      </c>
      <c r="AB261" s="103">
        <v>4.2690000000000001</v>
      </c>
      <c r="AC261" s="103">
        <v>4.1879999999999997</v>
      </c>
      <c r="AD261" s="103">
        <v>4.1020000000000003</v>
      </c>
      <c r="AE261" s="103">
        <v>3.8490000000000002</v>
      </c>
      <c r="AF261" s="103">
        <v>3.74</v>
      </c>
      <c r="AG261" s="103">
        <v>3.87</v>
      </c>
      <c r="AH261" s="103">
        <v>3.919</v>
      </c>
      <c r="AI261" s="103">
        <v>3.944</v>
      </c>
      <c r="AJ261" s="103">
        <v>3.8439999999999999</v>
      </c>
      <c r="AK261" s="103">
        <v>3.8180000000000001</v>
      </c>
    </row>
    <row r="262" spans="1:37" ht="12.75" customHeight="1">
      <c r="A262" s="89">
        <v>256</v>
      </c>
      <c r="B262" s="89" t="s">
        <v>710</v>
      </c>
      <c r="C262" s="89" t="s">
        <v>709</v>
      </c>
      <c r="D262" s="89" t="s">
        <v>614</v>
      </c>
      <c r="E262" s="89"/>
      <c r="F262" s="89"/>
      <c r="G262" s="89" t="s">
        <v>80</v>
      </c>
      <c r="H262" s="89" t="s">
        <v>711</v>
      </c>
      <c r="I262" s="105" t="s">
        <v>1436</v>
      </c>
      <c r="J262" s="105" t="s">
        <v>1436</v>
      </c>
      <c r="K262" s="105" t="s">
        <v>1436</v>
      </c>
      <c r="L262" s="103">
        <v>4.1970000000000001</v>
      </c>
      <c r="M262" s="103">
        <v>4.0410000000000004</v>
      </c>
      <c r="N262" s="103">
        <v>4.0069999999999997</v>
      </c>
      <c r="O262" s="103">
        <v>3.613</v>
      </c>
      <c r="P262" s="103">
        <v>3.7280000000000002</v>
      </c>
      <c r="Q262" s="103">
        <v>3.65</v>
      </c>
      <c r="R262" s="103">
        <v>3.61</v>
      </c>
      <c r="S262" s="103">
        <v>3.5510000000000002</v>
      </c>
      <c r="T262" s="103">
        <v>3.5059999999999998</v>
      </c>
      <c r="U262" s="103">
        <v>3.4089999999999998</v>
      </c>
      <c r="V262" s="103">
        <v>3.3769999999999998</v>
      </c>
      <c r="W262" s="103">
        <v>3.38</v>
      </c>
      <c r="X262" s="103">
        <v>2.7410000000000001</v>
      </c>
      <c r="Y262" s="103">
        <v>2.7410000000000001</v>
      </c>
      <c r="Z262" s="103">
        <v>2.8380000000000001</v>
      </c>
      <c r="AA262" s="103">
        <v>2.9750000000000001</v>
      </c>
      <c r="AB262" s="103">
        <v>2.984</v>
      </c>
      <c r="AC262" s="103">
        <v>2.956</v>
      </c>
      <c r="AD262" s="103">
        <v>3.0059999999999998</v>
      </c>
      <c r="AE262" s="103">
        <v>2.87</v>
      </c>
      <c r="AF262" s="103">
        <v>2.706</v>
      </c>
      <c r="AG262" s="103">
        <v>2.63</v>
      </c>
      <c r="AH262" s="103">
        <v>2.6989999999999998</v>
      </c>
      <c r="AI262" s="103">
        <v>2.681</v>
      </c>
      <c r="AJ262" s="103">
        <v>2.6520000000000001</v>
      </c>
      <c r="AK262" s="103">
        <v>2.5880000000000001</v>
      </c>
    </row>
    <row r="263" spans="1:37" ht="12.75" customHeight="1">
      <c r="A263" s="89">
        <v>257</v>
      </c>
      <c r="B263" s="89" t="s">
        <v>713</v>
      </c>
      <c r="C263" s="89" t="s">
        <v>712</v>
      </c>
      <c r="D263" s="89" t="s">
        <v>614</v>
      </c>
      <c r="E263" s="89"/>
      <c r="F263" s="89"/>
      <c r="G263" s="89" t="s">
        <v>80</v>
      </c>
      <c r="H263" s="89" t="s">
        <v>714</v>
      </c>
      <c r="I263" s="105" t="s">
        <v>1436</v>
      </c>
      <c r="J263" s="105" t="s">
        <v>1436</v>
      </c>
      <c r="K263" s="105" t="s">
        <v>1436</v>
      </c>
      <c r="L263" s="103">
        <v>5.1059999999999999</v>
      </c>
      <c r="M263" s="103">
        <v>5.1289999999999996</v>
      </c>
      <c r="N263" s="103">
        <v>5.0620000000000003</v>
      </c>
      <c r="O263" s="103">
        <v>5.1689999999999996</v>
      </c>
      <c r="P263" s="103">
        <v>5.32</v>
      </c>
      <c r="Q263" s="103">
        <v>5.3209999999999997</v>
      </c>
      <c r="R263" s="103">
        <v>5.4480000000000004</v>
      </c>
      <c r="S263" s="103">
        <v>5.5739999999999998</v>
      </c>
      <c r="T263" s="103">
        <v>5.7430000000000003</v>
      </c>
      <c r="U263" s="103">
        <v>5.8159999999999998</v>
      </c>
      <c r="V263" s="103">
        <v>5.7450000000000001</v>
      </c>
      <c r="W263" s="103">
        <v>5.8559999999999999</v>
      </c>
      <c r="X263" s="103">
        <v>7.1360000000000001</v>
      </c>
      <c r="Y263" s="103">
        <v>7.3360000000000003</v>
      </c>
      <c r="Z263" s="103">
        <v>7.4880000000000004</v>
      </c>
      <c r="AA263" s="103">
        <v>7.726</v>
      </c>
      <c r="AB263" s="103">
        <v>7.9770000000000003</v>
      </c>
      <c r="AC263" s="103">
        <v>8.0299999999999994</v>
      </c>
      <c r="AD263" s="103">
        <v>7.8479999999999999</v>
      </c>
      <c r="AE263" s="103">
        <v>7.7220000000000004</v>
      </c>
      <c r="AF263" s="103">
        <v>7.3440000000000003</v>
      </c>
      <c r="AG263" s="103">
        <v>7.569</v>
      </c>
      <c r="AH263" s="103">
        <v>7.5490000000000004</v>
      </c>
      <c r="AI263" s="103">
        <v>7.508</v>
      </c>
      <c r="AJ263" s="103">
        <v>7.3109999999999999</v>
      </c>
      <c r="AK263" s="103">
        <v>6.8970000000000002</v>
      </c>
    </row>
    <row r="264" spans="1:37" ht="12.75" customHeight="1">
      <c r="A264" s="89">
        <v>258</v>
      </c>
      <c r="B264" s="89" t="s">
        <v>716</v>
      </c>
      <c r="C264" s="89" t="s">
        <v>715</v>
      </c>
      <c r="D264" s="89" t="s">
        <v>614</v>
      </c>
      <c r="E264" s="89"/>
      <c r="F264" s="89"/>
      <c r="G264" s="89" t="s">
        <v>80</v>
      </c>
      <c r="H264" s="89" t="s">
        <v>717</v>
      </c>
      <c r="I264" s="105" t="s">
        <v>1436</v>
      </c>
      <c r="J264" s="105" t="s">
        <v>1436</v>
      </c>
      <c r="K264" s="105" t="s">
        <v>1436</v>
      </c>
      <c r="L264" s="103">
        <v>8.3770000000000007</v>
      </c>
      <c r="M264" s="103">
        <v>8.1120000000000001</v>
      </c>
      <c r="N264" s="103">
        <v>7.8810000000000002</v>
      </c>
      <c r="O264" s="103">
        <v>7.6539999999999999</v>
      </c>
      <c r="P264" s="103">
        <v>7.5270000000000001</v>
      </c>
      <c r="Q264" s="103">
        <v>7.1879999999999997</v>
      </c>
      <c r="R264" s="103">
        <v>6.9720000000000004</v>
      </c>
      <c r="S264" s="103">
        <v>6.9580000000000002</v>
      </c>
      <c r="T264" s="103">
        <v>6.9390000000000001</v>
      </c>
      <c r="U264" s="103">
        <v>6.7569999999999997</v>
      </c>
      <c r="V264" s="103">
        <v>6.6340000000000003</v>
      </c>
      <c r="W264" s="103">
        <v>6.5919999999999996</v>
      </c>
      <c r="X264" s="103">
        <v>7.2969999999999997</v>
      </c>
      <c r="Y264" s="103">
        <v>7.4930000000000003</v>
      </c>
      <c r="Z264" s="103">
        <v>7.87</v>
      </c>
      <c r="AA264" s="103">
        <v>8.3770000000000007</v>
      </c>
      <c r="AB264" s="103">
        <v>8.5860000000000003</v>
      </c>
      <c r="AC264" s="103">
        <v>8.6210000000000004</v>
      </c>
      <c r="AD264" s="103">
        <v>8.3469999999999995</v>
      </c>
      <c r="AE264" s="103">
        <v>8.2129999999999992</v>
      </c>
      <c r="AF264" s="103">
        <v>7.7629999999999999</v>
      </c>
      <c r="AG264" s="103">
        <v>7.726</v>
      </c>
      <c r="AH264" s="103">
        <v>8.234</v>
      </c>
      <c r="AI264" s="103">
        <v>8.3780000000000001</v>
      </c>
      <c r="AJ264" s="103">
        <v>8.1280000000000001</v>
      </c>
      <c r="AK264" s="103">
        <v>7.88</v>
      </c>
    </row>
    <row r="265" spans="1:37" ht="12.75" customHeight="1">
      <c r="A265" s="89">
        <v>259</v>
      </c>
      <c r="B265" s="89" t="s">
        <v>719</v>
      </c>
      <c r="C265" s="89" t="s">
        <v>718</v>
      </c>
      <c r="D265" s="89" t="s">
        <v>614</v>
      </c>
      <c r="E265" s="89"/>
      <c r="F265" s="89"/>
      <c r="G265" s="89" t="s">
        <v>80</v>
      </c>
      <c r="H265" s="89" t="s">
        <v>720</v>
      </c>
      <c r="I265" s="105" t="s">
        <v>1436</v>
      </c>
      <c r="J265" s="105" t="s">
        <v>1436</v>
      </c>
      <c r="K265" s="105" t="s">
        <v>1436</v>
      </c>
      <c r="L265" s="103">
        <v>1.601</v>
      </c>
      <c r="M265" s="103">
        <v>1.5049999999999999</v>
      </c>
      <c r="N265" s="103">
        <v>1.4750000000000001</v>
      </c>
      <c r="O265" s="103">
        <v>1.464</v>
      </c>
      <c r="P265" s="103">
        <v>1.4670000000000001</v>
      </c>
      <c r="Q265" s="103">
        <v>1.43</v>
      </c>
      <c r="R265" s="103">
        <v>1.456</v>
      </c>
      <c r="S265" s="103">
        <v>1.486</v>
      </c>
      <c r="T265" s="103">
        <v>1.4730000000000001</v>
      </c>
      <c r="U265" s="103">
        <v>1.4670000000000001</v>
      </c>
      <c r="V265" s="103">
        <v>1.448</v>
      </c>
      <c r="W265" s="103">
        <v>1.4690000000000001</v>
      </c>
      <c r="X265" s="103">
        <v>1.4159999999999999</v>
      </c>
      <c r="Y265" s="103">
        <v>1.4490000000000001</v>
      </c>
      <c r="Z265" s="103">
        <v>1.4890000000000001</v>
      </c>
      <c r="AA265" s="103">
        <v>1.5820000000000001</v>
      </c>
      <c r="AB265" s="103">
        <v>1.631</v>
      </c>
      <c r="AC265" s="103">
        <v>1.601</v>
      </c>
      <c r="AD265" s="103">
        <v>1.645</v>
      </c>
      <c r="AE265" s="103">
        <v>1.552</v>
      </c>
      <c r="AF265" s="103">
        <v>1.417</v>
      </c>
      <c r="AG265" s="103">
        <v>1.405</v>
      </c>
      <c r="AH265" s="103">
        <v>1.43</v>
      </c>
      <c r="AI265" s="103">
        <v>1.4159999999999999</v>
      </c>
      <c r="AJ265" s="103">
        <v>1.3180000000000001</v>
      </c>
      <c r="AK265" s="103">
        <v>1.268</v>
      </c>
    </row>
    <row r="266" spans="1:37" ht="12.75" customHeight="1">
      <c r="A266" s="89">
        <v>260</v>
      </c>
      <c r="B266" s="89" t="s">
        <v>722</v>
      </c>
      <c r="C266" s="89" t="s">
        <v>721</v>
      </c>
      <c r="D266" s="89" t="s">
        <v>614</v>
      </c>
      <c r="E266" s="89"/>
      <c r="F266" s="89"/>
      <c r="G266" s="89" t="s">
        <v>80</v>
      </c>
      <c r="H266" s="89" t="s">
        <v>723</v>
      </c>
      <c r="I266" s="105" t="s">
        <v>1436</v>
      </c>
      <c r="J266" s="105" t="s">
        <v>1436</v>
      </c>
      <c r="K266" s="105" t="s">
        <v>1436</v>
      </c>
      <c r="L266" s="103">
        <v>2.8340000000000001</v>
      </c>
      <c r="M266" s="103">
        <v>2.7480000000000002</v>
      </c>
      <c r="N266" s="103">
        <v>2.6429999999999998</v>
      </c>
      <c r="O266" s="103">
        <v>2.593</v>
      </c>
      <c r="P266" s="103">
        <v>2.5819999999999999</v>
      </c>
      <c r="Q266" s="103">
        <v>2.4910000000000001</v>
      </c>
      <c r="R266" s="103">
        <v>2.4769999999999999</v>
      </c>
      <c r="S266" s="103">
        <v>2.46</v>
      </c>
      <c r="T266" s="103">
        <v>2.395</v>
      </c>
      <c r="U266" s="103">
        <v>2.3450000000000002</v>
      </c>
      <c r="V266" s="103">
        <v>2.3170000000000002</v>
      </c>
      <c r="W266" s="103">
        <v>2.3109999999999999</v>
      </c>
      <c r="X266" s="103">
        <v>2.1800000000000002</v>
      </c>
      <c r="Y266" s="103">
        <v>2.23</v>
      </c>
      <c r="Z266" s="103">
        <v>2.2789999999999999</v>
      </c>
      <c r="AA266" s="103">
        <v>2.4729999999999999</v>
      </c>
      <c r="AB266" s="103">
        <v>2.544</v>
      </c>
      <c r="AC266" s="103">
        <v>2.5609999999999999</v>
      </c>
      <c r="AD266" s="103">
        <v>2.528</v>
      </c>
      <c r="AE266" s="103">
        <v>2.5</v>
      </c>
      <c r="AF266" s="103">
        <v>2.3969999999999998</v>
      </c>
      <c r="AG266" s="103">
        <v>2.3650000000000002</v>
      </c>
      <c r="AH266" s="103">
        <v>2.6059999999999999</v>
      </c>
      <c r="AI266" s="103">
        <v>2.6179999999999999</v>
      </c>
      <c r="AJ266" s="103">
        <v>2.5779999999999998</v>
      </c>
      <c r="AK266" s="103">
        <v>2.472</v>
      </c>
    </row>
    <row r="267" spans="1:37" ht="12.75" customHeight="1">
      <c r="A267" s="89">
        <v>261</v>
      </c>
      <c r="B267" s="89" t="s">
        <v>725</v>
      </c>
      <c r="C267" s="89" t="s">
        <v>724</v>
      </c>
      <c r="D267" s="89" t="s">
        <v>614</v>
      </c>
      <c r="E267" s="89"/>
      <c r="F267" s="89"/>
      <c r="G267" s="89" t="s">
        <v>80</v>
      </c>
      <c r="H267" s="89" t="s">
        <v>726</v>
      </c>
      <c r="I267" s="105" t="s">
        <v>1436</v>
      </c>
      <c r="J267" s="105" t="s">
        <v>1436</v>
      </c>
      <c r="K267" s="105" t="s">
        <v>1436</v>
      </c>
      <c r="L267" s="103">
        <v>3.488</v>
      </c>
      <c r="M267" s="103">
        <v>3.3769999999999998</v>
      </c>
      <c r="N267" s="103">
        <v>3.29</v>
      </c>
      <c r="O267" s="103">
        <v>3.0760000000000001</v>
      </c>
      <c r="P267" s="103">
        <v>3.0129999999999999</v>
      </c>
      <c r="Q267" s="103">
        <v>2.8660000000000001</v>
      </c>
      <c r="R267" s="103">
        <v>2.8260000000000001</v>
      </c>
      <c r="S267" s="103">
        <v>2.802</v>
      </c>
      <c r="T267" s="103">
        <v>2.7330000000000001</v>
      </c>
      <c r="U267" s="103">
        <v>2.633</v>
      </c>
      <c r="V267" s="103">
        <v>2.59</v>
      </c>
      <c r="W267" s="103">
        <v>2.605</v>
      </c>
      <c r="X267" s="103">
        <v>1.9390000000000001</v>
      </c>
      <c r="Y267" s="103">
        <v>2.0289999999999999</v>
      </c>
      <c r="Z267" s="103">
        <v>2.0510000000000002</v>
      </c>
      <c r="AA267" s="103">
        <v>2.125</v>
      </c>
      <c r="AB267" s="103">
        <v>2.169</v>
      </c>
      <c r="AC267" s="103">
        <v>2.1480000000000001</v>
      </c>
      <c r="AD267" s="103">
        <v>2.165</v>
      </c>
      <c r="AE267" s="103">
        <v>2.1789999999999998</v>
      </c>
      <c r="AF267" s="103">
        <v>2.0819999999999999</v>
      </c>
      <c r="AG267" s="103">
        <v>2.0579999999999998</v>
      </c>
      <c r="AH267" s="103">
        <v>2.109</v>
      </c>
      <c r="AI267" s="103">
        <v>2.081</v>
      </c>
      <c r="AJ267" s="103">
        <v>2.036</v>
      </c>
      <c r="AK267" s="103">
        <v>1.992</v>
      </c>
    </row>
    <row r="268" spans="1:37" ht="12.75" customHeight="1">
      <c r="A268" s="89">
        <v>262</v>
      </c>
      <c r="B268" s="89" t="s">
        <v>728</v>
      </c>
      <c r="C268" s="89" t="s">
        <v>727</v>
      </c>
      <c r="D268" s="89" t="s">
        <v>614</v>
      </c>
      <c r="E268" s="89"/>
      <c r="F268" s="89"/>
      <c r="G268" s="89" t="s">
        <v>80</v>
      </c>
      <c r="H268" s="89" t="s">
        <v>729</v>
      </c>
      <c r="I268" s="105" t="s">
        <v>1436</v>
      </c>
      <c r="J268" s="105" t="s">
        <v>1436</v>
      </c>
      <c r="K268" s="105" t="s">
        <v>1436</v>
      </c>
      <c r="L268" s="103">
        <v>2.6579999999999999</v>
      </c>
      <c r="M268" s="103">
        <v>2.6040000000000001</v>
      </c>
      <c r="N268" s="103">
        <v>2.54</v>
      </c>
      <c r="O268" s="103">
        <v>2.4780000000000002</v>
      </c>
      <c r="P268" s="103">
        <v>2.5299999999999998</v>
      </c>
      <c r="Q268" s="103">
        <v>2.472</v>
      </c>
      <c r="R268" s="103">
        <v>2.4449999999999998</v>
      </c>
      <c r="S268" s="103">
        <v>2.4449999999999998</v>
      </c>
      <c r="T268" s="103">
        <v>2.3849999999999998</v>
      </c>
      <c r="U268" s="103">
        <v>2.3889999999999998</v>
      </c>
      <c r="V268" s="103">
        <v>2.383</v>
      </c>
      <c r="W268" s="103">
        <v>2.3620000000000001</v>
      </c>
      <c r="X268" s="103">
        <v>2.4470000000000001</v>
      </c>
      <c r="Y268" s="103">
        <v>2.508</v>
      </c>
      <c r="Z268" s="103">
        <v>2.5950000000000002</v>
      </c>
      <c r="AA268" s="103">
        <v>2.7589999999999999</v>
      </c>
      <c r="AB268" s="103">
        <v>2.8359999999999999</v>
      </c>
      <c r="AC268" s="103">
        <v>2.89</v>
      </c>
      <c r="AD268" s="103">
        <v>2.8820000000000001</v>
      </c>
      <c r="AE268" s="103">
        <v>2.7810000000000001</v>
      </c>
      <c r="AF268" s="103">
        <v>2.63</v>
      </c>
      <c r="AG268" s="103">
        <v>2.5710000000000002</v>
      </c>
      <c r="AH268" s="103">
        <v>2.6589999999999998</v>
      </c>
      <c r="AI268" s="103">
        <v>2.6829999999999998</v>
      </c>
      <c r="AJ268" s="103">
        <v>2.5960000000000001</v>
      </c>
      <c r="AK268" s="103">
        <v>2.5099999999999998</v>
      </c>
    </row>
    <row r="269" spans="1:37" ht="12.75" customHeight="1">
      <c r="A269" s="89">
        <v>263</v>
      </c>
      <c r="B269" s="89" t="s">
        <v>731</v>
      </c>
      <c r="C269" s="89" t="s">
        <v>730</v>
      </c>
      <c r="D269" s="89" t="s">
        <v>614</v>
      </c>
      <c r="E269" s="89"/>
      <c r="F269" s="89"/>
      <c r="G269" s="89" t="s">
        <v>80</v>
      </c>
      <c r="H269" s="89" t="s">
        <v>732</v>
      </c>
      <c r="I269" s="105" t="s">
        <v>1436</v>
      </c>
      <c r="J269" s="105" t="s">
        <v>1436</v>
      </c>
      <c r="K269" s="105" t="s">
        <v>1436</v>
      </c>
      <c r="L269" s="103">
        <v>6.1280000000000001</v>
      </c>
      <c r="M269" s="103">
        <v>6.0049999999999999</v>
      </c>
      <c r="N269" s="103">
        <v>5.8440000000000003</v>
      </c>
      <c r="O269" s="103">
        <v>5.7069999999999999</v>
      </c>
      <c r="P269" s="103">
        <v>5.6369999999999996</v>
      </c>
      <c r="Q269" s="103">
        <v>5.5129999999999999</v>
      </c>
      <c r="R269" s="103">
        <v>5.4850000000000003</v>
      </c>
      <c r="S269" s="103">
        <v>5.4109999999999996</v>
      </c>
      <c r="T269" s="103">
        <v>5.431</v>
      </c>
      <c r="U269" s="103">
        <v>5.327</v>
      </c>
      <c r="V269" s="103">
        <v>5.2679999999999998</v>
      </c>
      <c r="W269" s="103">
        <v>5.2830000000000004</v>
      </c>
      <c r="X269" s="103">
        <v>5.5510000000000002</v>
      </c>
      <c r="Y269" s="103">
        <v>5.79</v>
      </c>
      <c r="Z269" s="103">
        <v>6.11</v>
      </c>
      <c r="AA269" s="103">
        <v>6.431</v>
      </c>
      <c r="AB269" s="103">
        <v>6.5339999999999998</v>
      </c>
      <c r="AC269" s="103">
        <v>6.5629999999999997</v>
      </c>
      <c r="AD269" s="103">
        <v>6.5179999999999998</v>
      </c>
      <c r="AE269" s="103">
        <v>6.3810000000000002</v>
      </c>
      <c r="AF269" s="103">
        <v>6.0350000000000001</v>
      </c>
      <c r="AG269" s="103">
        <v>5.8479999999999999</v>
      </c>
      <c r="AH269" s="103">
        <v>6.0469999999999997</v>
      </c>
      <c r="AI269" s="103">
        <v>6.069</v>
      </c>
      <c r="AJ269" s="103">
        <v>5.915</v>
      </c>
      <c r="AK269" s="103">
        <v>5.6820000000000004</v>
      </c>
    </row>
    <row r="270" spans="1:37" ht="12.75" customHeight="1">
      <c r="A270" s="89">
        <v>264</v>
      </c>
      <c r="B270" s="89" t="s">
        <v>734</v>
      </c>
      <c r="C270" s="89" t="s">
        <v>733</v>
      </c>
      <c r="D270" s="89" t="s">
        <v>614</v>
      </c>
      <c r="E270" s="89"/>
      <c r="F270" s="89"/>
      <c r="G270" s="89" t="s">
        <v>80</v>
      </c>
      <c r="H270" s="89" t="s">
        <v>735</v>
      </c>
      <c r="I270" s="105" t="s">
        <v>1436</v>
      </c>
      <c r="J270" s="105" t="s">
        <v>1436</v>
      </c>
      <c r="K270" s="105" t="s">
        <v>1436</v>
      </c>
      <c r="L270" s="103">
        <v>4.3600000000000003</v>
      </c>
      <c r="M270" s="103">
        <v>4.3550000000000004</v>
      </c>
      <c r="N270" s="103">
        <v>4.3550000000000004</v>
      </c>
      <c r="O270" s="103">
        <v>4.577</v>
      </c>
      <c r="P270" s="103">
        <v>4.6459999999999999</v>
      </c>
      <c r="Q270" s="103">
        <v>4.577</v>
      </c>
      <c r="R270" s="103">
        <v>4.6890000000000001</v>
      </c>
      <c r="S270" s="103">
        <v>4.8209999999999997</v>
      </c>
      <c r="T270" s="103">
        <v>5.0599999999999996</v>
      </c>
      <c r="U270" s="103">
        <v>4.9509999999999996</v>
      </c>
      <c r="V270" s="103">
        <v>4.7510000000000003</v>
      </c>
      <c r="W270" s="103">
        <v>4.7910000000000004</v>
      </c>
      <c r="X270" s="103">
        <v>5.96</v>
      </c>
      <c r="Y270" s="103">
        <v>6.9359999999999999</v>
      </c>
      <c r="Z270" s="103">
        <v>6.6639999999999997</v>
      </c>
      <c r="AA270" s="103">
        <v>7.024</v>
      </c>
      <c r="AB270" s="103">
        <v>7.2939999999999996</v>
      </c>
      <c r="AC270" s="103">
        <v>7.4189999999999996</v>
      </c>
      <c r="AD270" s="103">
        <v>6.8070000000000004</v>
      </c>
      <c r="AE270" s="103">
        <v>6.7</v>
      </c>
      <c r="AF270" s="103">
        <v>6.2469999999999999</v>
      </c>
      <c r="AG270" s="103">
        <v>6.3689999999999998</v>
      </c>
      <c r="AH270" s="103">
        <v>6.2850000000000001</v>
      </c>
      <c r="AI270" s="103">
        <v>6.3929999999999998</v>
      </c>
      <c r="AJ270" s="103">
        <v>6.1079999999999997</v>
      </c>
      <c r="AK270" s="103">
        <v>5.915</v>
      </c>
    </row>
    <row r="271" spans="1:37" ht="12.75" customHeight="1">
      <c r="A271" s="89">
        <v>265</v>
      </c>
      <c r="B271" s="89" t="s">
        <v>737</v>
      </c>
      <c r="C271" s="89" t="s">
        <v>736</v>
      </c>
      <c r="D271" s="89" t="s">
        <v>614</v>
      </c>
      <c r="E271" s="89"/>
      <c r="F271" s="89"/>
      <c r="G271" s="89" t="s">
        <v>80</v>
      </c>
      <c r="H271" s="89" t="s">
        <v>738</v>
      </c>
      <c r="I271" s="105" t="s">
        <v>1436</v>
      </c>
      <c r="J271" s="105" t="s">
        <v>1436</v>
      </c>
      <c r="K271" s="105" t="s">
        <v>1436</v>
      </c>
      <c r="L271" s="103">
        <v>1.8380000000000001</v>
      </c>
      <c r="M271" s="103">
        <v>1.7629999999999999</v>
      </c>
      <c r="N271" s="103">
        <v>1.7110000000000001</v>
      </c>
      <c r="O271" s="103">
        <v>1.6719999999999999</v>
      </c>
      <c r="P271" s="103">
        <v>1.794</v>
      </c>
      <c r="Q271" s="103">
        <v>1.7250000000000001</v>
      </c>
      <c r="R271" s="103">
        <v>1.732</v>
      </c>
      <c r="S271" s="103">
        <v>1.7130000000000001</v>
      </c>
      <c r="T271" s="103">
        <v>1.653</v>
      </c>
      <c r="U271" s="103">
        <v>1.63</v>
      </c>
      <c r="V271" s="103">
        <v>1.621</v>
      </c>
      <c r="W271" s="103">
        <v>1.601</v>
      </c>
      <c r="X271" s="103">
        <v>1.423</v>
      </c>
      <c r="Y271" s="103">
        <v>1.4279999999999999</v>
      </c>
      <c r="Z271" s="103">
        <v>1.486</v>
      </c>
      <c r="AA271" s="103">
        <v>1.595</v>
      </c>
      <c r="AB271" s="103">
        <v>1.67</v>
      </c>
      <c r="AC271" s="103">
        <v>1.7230000000000001</v>
      </c>
      <c r="AD271" s="103">
        <v>1.7330000000000001</v>
      </c>
      <c r="AE271" s="103">
        <v>1.6819999999999999</v>
      </c>
      <c r="AF271" s="103">
        <v>1.415</v>
      </c>
      <c r="AG271" s="103">
        <v>1.3680000000000001</v>
      </c>
      <c r="AH271" s="103">
        <v>1.48</v>
      </c>
      <c r="AI271" s="103">
        <v>1.496</v>
      </c>
      <c r="AJ271" s="103">
        <v>1.4359999999999999</v>
      </c>
      <c r="AK271" s="103">
        <v>1.3320000000000001</v>
      </c>
    </row>
    <row r="272" spans="1:37" ht="12.75" customHeight="1">
      <c r="A272" s="89">
        <v>266</v>
      </c>
      <c r="B272" s="89" t="s">
        <v>740</v>
      </c>
      <c r="C272" s="89" t="s">
        <v>739</v>
      </c>
      <c r="D272" s="89" t="s">
        <v>614</v>
      </c>
      <c r="E272" s="89"/>
      <c r="F272" s="89"/>
      <c r="G272" s="89" t="s">
        <v>80</v>
      </c>
      <c r="H272" s="89" t="s">
        <v>741</v>
      </c>
      <c r="I272" s="105" t="s">
        <v>1436</v>
      </c>
      <c r="J272" s="105" t="s">
        <v>1436</v>
      </c>
      <c r="K272" s="105" t="s">
        <v>1436</v>
      </c>
      <c r="L272" s="103">
        <v>1.974</v>
      </c>
      <c r="M272" s="103">
        <v>1.885</v>
      </c>
      <c r="N272" s="103">
        <v>1.84</v>
      </c>
      <c r="O272" s="103">
        <v>1.748</v>
      </c>
      <c r="P272" s="103">
        <v>1.726</v>
      </c>
      <c r="Q272" s="103">
        <v>1.68</v>
      </c>
      <c r="R272" s="103">
        <v>1.655</v>
      </c>
      <c r="S272" s="103">
        <v>1.625</v>
      </c>
      <c r="T272" s="103">
        <v>1.601</v>
      </c>
      <c r="U272" s="103">
        <v>1.5249999999999999</v>
      </c>
      <c r="V272" s="103">
        <v>1.49</v>
      </c>
      <c r="W272" s="103">
        <v>1.4990000000000001</v>
      </c>
      <c r="X272" s="103">
        <v>1.1080000000000001</v>
      </c>
      <c r="Y272" s="103">
        <v>1.123</v>
      </c>
      <c r="Z272" s="103">
        <v>1.2030000000000001</v>
      </c>
      <c r="AA272" s="103">
        <v>1.2669999999999999</v>
      </c>
      <c r="AB272" s="103">
        <v>1.298</v>
      </c>
      <c r="AC272" s="103">
        <v>1.29</v>
      </c>
      <c r="AD272" s="103">
        <v>1.355</v>
      </c>
      <c r="AE272" s="103">
        <v>1.2629999999999999</v>
      </c>
      <c r="AF272" s="103">
        <v>1.179</v>
      </c>
      <c r="AG272" s="103">
        <v>1.155</v>
      </c>
      <c r="AH272" s="103">
        <v>1.179</v>
      </c>
      <c r="AI272" s="103">
        <v>1.149</v>
      </c>
      <c r="AJ272" s="103">
        <v>1.089</v>
      </c>
      <c r="AK272" s="103">
        <v>1.048</v>
      </c>
    </row>
    <row r="273" spans="1:37" ht="24.75" customHeight="1">
      <c r="A273" s="89">
        <v>267</v>
      </c>
      <c r="B273" s="4" t="s">
        <v>855</v>
      </c>
      <c r="C273" s="4" t="s">
        <v>1</v>
      </c>
      <c r="D273" s="4" t="s">
        <v>748</v>
      </c>
      <c r="E273" s="89" t="s">
        <v>212</v>
      </c>
      <c r="F273" s="89"/>
      <c r="G273" s="89"/>
      <c r="H273" s="4" t="s">
        <v>66</v>
      </c>
      <c r="I273" s="102">
        <v>110.411</v>
      </c>
      <c r="J273" s="102">
        <v>100.458</v>
      </c>
      <c r="K273" s="102">
        <v>92.97</v>
      </c>
      <c r="L273" s="102">
        <v>90.337000000000003</v>
      </c>
      <c r="M273" s="102">
        <v>90.682000000000002</v>
      </c>
      <c r="N273" s="102">
        <v>89.155000000000001</v>
      </c>
      <c r="O273" s="102">
        <v>86.715999999999994</v>
      </c>
      <c r="P273" s="102">
        <v>85.787999999999997</v>
      </c>
      <c r="Q273" s="102">
        <v>81.894000000000005</v>
      </c>
      <c r="R273" s="102">
        <v>81.715999999999994</v>
      </c>
      <c r="S273" s="102">
        <v>82.950999999999993</v>
      </c>
      <c r="T273" s="102">
        <v>85.563999999999993</v>
      </c>
      <c r="U273" s="102">
        <v>84.475999999999999</v>
      </c>
      <c r="V273" s="102">
        <v>82.07</v>
      </c>
      <c r="W273" s="102">
        <v>81.936999999999998</v>
      </c>
      <c r="X273" s="102">
        <v>80.846000000000004</v>
      </c>
      <c r="Y273" s="102">
        <v>78.941999999999993</v>
      </c>
      <c r="Z273" s="102">
        <v>77.766999999999996</v>
      </c>
      <c r="AA273" s="102">
        <v>78.176000000000002</v>
      </c>
      <c r="AB273" s="102">
        <v>77.858000000000004</v>
      </c>
      <c r="AC273" s="102">
        <v>79.992000000000004</v>
      </c>
      <c r="AD273" s="102">
        <v>84.617000000000004</v>
      </c>
      <c r="AE273" s="102">
        <v>85.2</v>
      </c>
      <c r="AF273" s="102">
        <v>81.728999999999999</v>
      </c>
      <c r="AG273" s="102">
        <v>79.498000000000005</v>
      </c>
      <c r="AH273" s="102">
        <v>80.358999999999995</v>
      </c>
      <c r="AI273" s="102">
        <v>80.504000000000005</v>
      </c>
      <c r="AJ273" s="102">
        <v>78.144999999999996</v>
      </c>
      <c r="AK273" s="102">
        <v>75.828000000000003</v>
      </c>
    </row>
    <row r="274" spans="1:37" ht="12.75" customHeight="1">
      <c r="A274" s="89">
        <v>268</v>
      </c>
      <c r="B274" s="89" t="s">
        <v>781</v>
      </c>
      <c r="C274" s="89" t="s">
        <v>2</v>
      </c>
      <c r="D274" s="89" t="s">
        <v>748</v>
      </c>
      <c r="E274" s="89"/>
      <c r="F274" s="89" t="s">
        <v>118</v>
      </c>
      <c r="G274" s="89"/>
      <c r="H274" s="89" t="s">
        <v>1244</v>
      </c>
      <c r="I274" s="105" t="s">
        <v>1436</v>
      </c>
      <c r="J274" s="105" t="s">
        <v>1436</v>
      </c>
      <c r="K274" s="105" t="s">
        <v>1436</v>
      </c>
      <c r="L274" s="103">
        <v>19.367000000000001</v>
      </c>
      <c r="M274" s="103">
        <v>19.693000000000001</v>
      </c>
      <c r="N274" s="103">
        <v>19.596</v>
      </c>
      <c r="O274" s="103">
        <v>20.076000000000001</v>
      </c>
      <c r="P274" s="103">
        <v>20.364000000000001</v>
      </c>
      <c r="Q274" s="103">
        <v>19.698</v>
      </c>
      <c r="R274" s="103">
        <v>19.931999999999999</v>
      </c>
      <c r="S274" s="103">
        <v>20.497</v>
      </c>
      <c r="T274" s="103">
        <v>21.510999999999999</v>
      </c>
      <c r="U274" s="103">
        <v>21.39</v>
      </c>
      <c r="V274" s="103">
        <v>20.824000000000002</v>
      </c>
      <c r="W274" s="103">
        <v>20.722999999999999</v>
      </c>
      <c r="X274" s="103">
        <v>20.289000000000001</v>
      </c>
      <c r="Y274" s="103">
        <v>19.91</v>
      </c>
      <c r="Z274" s="103">
        <v>19.353000000000002</v>
      </c>
      <c r="AA274" s="103">
        <v>19.486999999999998</v>
      </c>
      <c r="AB274" s="103">
        <v>19.190999999999999</v>
      </c>
      <c r="AC274" s="103">
        <v>19.568000000000001</v>
      </c>
      <c r="AD274" s="103">
        <v>20.158000000000001</v>
      </c>
      <c r="AE274" s="103">
        <v>20.367999999999999</v>
      </c>
      <c r="AF274" s="103">
        <v>19.797000000000001</v>
      </c>
      <c r="AG274" s="103">
        <v>19.888000000000002</v>
      </c>
      <c r="AH274" s="103">
        <v>20.306000000000001</v>
      </c>
      <c r="AI274" s="103">
        <v>20.460999999999999</v>
      </c>
      <c r="AJ274" s="103">
        <v>20.209</v>
      </c>
      <c r="AK274" s="103">
        <v>19.855</v>
      </c>
    </row>
    <row r="275" spans="1:37" ht="12.75" customHeight="1">
      <c r="A275" s="89">
        <v>269</v>
      </c>
      <c r="B275" s="89" t="s">
        <v>747</v>
      </c>
      <c r="C275" s="89" t="s">
        <v>746</v>
      </c>
      <c r="D275" s="89" t="s">
        <v>748</v>
      </c>
      <c r="E275" s="89"/>
      <c r="F275" s="89"/>
      <c r="G275" s="89" t="s">
        <v>80</v>
      </c>
      <c r="H275" s="89" t="s">
        <v>1245</v>
      </c>
      <c r="I275" s="105" t="s">
        <v>1436</v>
      </c>
      <c r="J275" s="105" t="s">
        <v>1436</v>
      </c>
      <c r="K275" s="105" t="s">
        <v>1436</v>
      </c>
      <c r="L275" s="103">
        <v>0.61299999999999999</v>
      </c>
      <c r="M275" s="103">
        <v>0.60799999999999998</v>
      </c>
      <c r="N275" s="103">
        <v>0.55100000000000005</v>
      </c>
      <c r="O275" s="103">
        <v>0.59499999999999997</v>
      </c>
      <c r="P275" s="103">
        <v>0.63900000000000001</v>
      </c>
      <c r="Q275" s="103">
        <v>0.64300000000000002</v>
      </c>
      <c r="R275" s="103">
        <v>0.65600000000000003</v>
      </c>
      <c r="S275" s="103">
        <v>0.67400000000000004</v>
      </c>
      <c r="T275" s="103">
        <v>0.69499999999999995</v>
      </c>
      <c r="U275" s="103">
        <v>0.69199999999999995</v>
      </c>
      <c r="V275" s="103">
        <v>0.68899999999999995</v>
      </c>
      <c r="W275" s="103">
        <v>0.71799999999999997</v>
      </c>
      <c r="X275" s="103">
        <v>0.70599999999999996</v>
      </c>
      <c r="Y275" s="103">
        <v>0.77300000000000002</v>
      </c>
      <c r="Z275" s="103">
        <v>0.72599999999999998</v>
      </c>
      <c r="AA275" s="103">
        <v>0.73599999999999999</v>
      </c>
      <c r="AB275" s="103">
        <v>0.72299999999999998</v>
      </c>
      <c r="AC275" s="103">
        <v>0.73899999999999999</v>
      </c>
      <c r="AD275" s="103">
        <v>0.749</v>
      </c>
      <c r="AE275" s="103">
        <v>0.79</v>
      </c>
      <c r="AF275" s="103">
        <v>0.74</v>
      </c>
      <c r="AG275" s="103">
        <v>0.76300000000000001</v>
      </c>
      <c r="AH275" s="103">
        <v>0.78800000000000003</v>
      </c>
      <c r="AI275" s="103">
        <v>0.751</v>
      </c>
      <c r="AJ275" s="103">
        <v>0.73799999999999999</v>
      </c>
      <c r="AK275" s="103">
        <v>0.77500000000000002</v>
      </c>
    </row>
    <row r="276" spans="1:37" ht="12.75" customHeight="1">
      <c r="A276" s="89">
        <v>270</v>
      </c>
      <c r="B276" s="89" t="s">
        <v>750</v>
      </c>
      <c r="C276" s="89" t="s">
        <v>749</v>
      </c>
      <c r="D276" s="89" t="s">
        <v>748</v>
      </c>
      <c r="E276" s="89"/>
      <c r="F276" s="89"/>
      <c r="G276" s="89" t="s">
        <v>80</v>
      </c>
      <c r="H276" s="89" t="s">
        <v>1246</v>
      </c>
      <c r="I276" s="105" t="s">
        <v>1436</v>
      </c>
      <c r="J276" s="105" t="s">
        <v>1436</v>
      </c>
      <c r="K276" s="105" t="s">
        <v>1436</v>
      </c>
      <c r="L276" s="103">
        <v>0.26400000000000001</v>
      </c>
      <c r="M276" s="103">
        <v>0.27200000000000002</v>
      </c>
      <c r="N276" s="103">
        <v>0.27700000000000002</v>
      </c>
      <c r="O276" s="103">
        <v>0.28899999999999998</v>
      </c>
      <c r="P276" s="103">
        <v>0.33700000000000002</v>
      </c>
      <c r="Q276" s="103">
        <v>0.33300000000000002</v>
      </c>
      <c r="R276" s="103">
        <v>0.317</v>
      </c>
      <c r="S276" s="103">
        <v>0.32500000000000001</v>
      </c>
      <c r="T276" s="103">
        <v>0.34</v>
      </c>
      <c r="U276" s="103">
        <v>0.33300000000000002</v>
      </c>
      <c r="V276" s="103">
        <v>0.27700000000000002</v>
      </c>
      <c r="W276" s="103">
        <v>0.26900000000000002</v>
      </c>
      <c r="X276" s="103">
        <v>0.26600000000000001</v>
      </c>
      <c r="Y276" s="103">
        <v>0.23799999999999999</v>
      </c>
      <c r="Z276" s="103">
        <v>0.23899999999999999</v>
      </c>
      <c r="AA276" s="103">
        <v>0.23899999999999999</v>
      </c>
      <c r="AB276" s="103">
        <v>0.24399999999999999</v>
      </c>
      <c r="AC276" s="103">
        <v>0.249</v>
      </c>
      <c r="AD276" s="103">
        <v>0.254</v>
      </c>
      <c r="AE276" s="103">
        <v>0.26500000000000001</v>
      </c>
      <c r="AF276" s="103">
        <v>0.20699999999999999</v>
      </c>
      <c r="AG276" s="103">
        <v>0.189</v>
      </c>
      <c r="AH276" s="103">
        <v>0.189</v>
      </c>
      <c r="AI276" s="103">
        <v>0.19700000000000001</v>
      </c>
      <c r="AJ276" s="103">
        <v>0.18099999999999999</v>
      </c>
      <c r="AK276" s="103">
        <v>0.17499999999999999</v>
      </c>
    </row>
    <row r="277" spans="1:37" ht="12.75" customHeight="1">
      <c r="A277" s="89">
        <v>271</v>
      </c>
      <c r="B277" s="89" t="s">
        <v>752</v>
      </c>
      <c r="C277" s="89" t="s">
        <v>751</v>
      </c>
      <c r="D277" s="89" t="s">
        <v>748</v>
      </c>
      <c r="E277" s="89"/>
      <c r="F277" s="89"/>
      <c r="G277" s="89" t="s">
        <v>80</v>
      </c>
      <c r="H277" s="89" t="s">
        <v>1247</v>
      </c>
      <c r="I277" s="105" t="s">
        <v>1436</v>
      </c>
      <c r="J277" s="105" t="s">
        <v>1436</v>
      </c>
      <c r="K277" s="105" t="s">
        <v>1436</v>
      </c>
      <c r="L277" s="103">
        <v>0.36</v>
      </c>
      <c r="M277" s="103">
        <v>0.38300000000000001</v>
      </c>
      <c r="N277" s="103">
        <v>0.378</v>
      </c>
      <c r="O277" s="103">
        <v>0.38700000000000001</v>
      </c>
      <c r="P277" s="103">
        <v>0.38300000000000001</v>
      </c>
      <c r="Q277" s="103">
        <v>0.38900000000000001</v>
      </c>
      <c r="R277" s="103">
        <v>0.38100000000000001</v>
      </c>
      <c r="S277" s="103">
        <v>0.39900000000000002</v>
      </c>
      <c r="T277" s="103">
        <v>0.39200000000000002</v>
      </c>
      <c r="U277" s="103">
        <v>0.39100000000000001</v>
      </c>
      <c r="V277" s="103">
        <v>0.36399999999999999</v>
      </c>
      <c r="W277" s="103">
        <v>0.372</v>
      </c>
      <c r="X277" s="103">
        <v>0.36</v>
      </c>
      <c r="Y277" s="103">
        <v>0.29799999999999999</v>
      </c>
      <c r="Z277" s="103">
        <v>0.28100000000000003</v>
      </c>
      <c r="AA277" s="103">
        <v>0.30099999999999999</v>
      </c>
      <c r="AB277" s="103">
        <v>0.27100000000000002</v>
      </c>
      <c r="AC277" s="103">
        <v>0.313</v>
      </c>
      <c r="AD277" s="103">
        <v>0.32300000000000001</v>
      </c>
      <c r="AE277" s="103">
        <v>0.32600000000000001</v>
      </c>
      <c r="AF277" s="103">
        <v>0.34200000000000003</v>
      </c>
      <c r="AG277" s="103">
        <v>0.33200000000000002</v>
      </c>
      <c r="AH277" s="103">
        <v>0.36499999999999999</v>
      </c>
      <c r="AI277" s="103">
        <v>0.35299999999999998</v>
      </c>
      <c r="AJ277" s="103">
        <v>0.33700000000000002</v>
      </c>
      <c r="AK277" s="103">
        <v>0.32900000000000001</v>
      </c>
    </row>
    <row r="278" spans="1:37" ht="12.75" customHeight="1">
      <c r="A278" s="89">
        <v>272</v>
      </c>
      <c r="B278" s="89" t="s">
        <v>754</v>
      </c>
      <c r="C278" s="89" t="s">
        <v>753</v>
      </c>
      <c r="D278" s="89" t="s">
        <v>748</v>
      </c>
      <c r="E278" s="89"/>
      <c r="F278" s="89"/>
      <c r="G278" s="89" t="s">
        <v>80</v>
      </c>
      <c r="H278" s="89" t="s">
        <v>1248</v>
      </c>
      <c r="I278" s="105" t="s">
        <v>1436</v>
      </c>
      <c r="J278" s="105" t="s">
        <v>1436</v>
      </c>
      <c r="K278" s="105" t="s">
        <v>1436</v>
      </c>
      <c r="L278" s="103">
        <v>0.56599999999999995</v>
      </c>
      <c r="M278" s="103">
        <v>0.56000000000000005</v>
      </c>
      <c r="N278" s="103">
        <v>0.55200000000000005</v>
      </c>
      <c r="O278" s="103">
        <v>0.58399999999999996</v>
      </c>
      <c r="P278" s="103">
        <v>0.60599999999999998</v>
      </c>
      <c r="Q278" s="103">
        <v>0.57999999999999996</v>
      </c>
      <c r="R278" s="103">
        <v>0.54600000000000004</v>
      </c>
      <c r="S278" s="103">
        <v>0.52400000000000002</v>
      </c>
      <c r="T278" s="103">
        <v>0.52100000000000002</v>
      </c>
      <c r="U278" s="103">
        <v>0.52200000000000002</v>
      </c>
      <c r="V278" s="103">
        <v>0.53800000000000003</v>
      </c>
      <c r="W278" s="103">
        <v>0.53800000000000003</v>
      </c>
      <c r="X278" s="103">
        <v>0.54200000000000004</v>
      </c>
      <c r="Y278" s="103">
        <v>0.55600000000000005</v>
      </c>
      <c r="Z278" s="103">
        <v>0.56499999999999995</v>
      </c>
      <c r="AA278" s="103">
        <v>0.55700000000000005</v>
      </c>
      <c r="AB278" s="103">
        <v>0.54800000000000004</v>
      </c>
      <c r="AC278" s="103">
        <v>0.56799999999999995</v>
      </c>
      <c r="AD278" s="103">
        <v>0.59699999999999998</v>
      </c>
      <c r="AE278" s="103">
        <v>0.62</v>
      </c>
      <c r="AF278" s="103">
        <v>0.59099999999999997</v>
      </c>
      <c r="AG278" s="103">
        <v>0.58899999999999997</v>
      </c>
      <c r="AH278" s="103">
        <v>0.59099999999999997</v>
      </c>
      <c r="AI278" s="103">
        <v>0.56999999999999995</v>
      </c>
      <c r="AJ278" s="103">
        <v>0.56200000000000006</v>
      </c>
      <c r="AK278" s="103">
        <v>0.52800000000000002</v>
      </c>
    </row>
    <row r="279" spans="1:37" ht="12.75" customHeight="1">
      <c r="A279" s="89">
        <v>273</v>
      </c>
      <c r="B279" s="89" t="s">
        <v>756</v>
      </c>
      <c r="C279" s="89" t="s">
        <v>755</v>
      </c>
      <c r="D279" s="89" t="s">
        <v>748</v>
      </c>
      <c r="E279" s="89"/>
      <c r="F279" s="89"/>
      <c r="G279" s="89" t="s">
        <v>80</v>
      </c>
      <c r="H279" s="89" t="s">
        <v>1249</v>
      </c>
      <c r="I279" s="105" t="s">
        <v>1436</v>
      </c>
      <c r="J279" s="105" t="s">
        <v>1436</v>
      </c>
      <c r="K279" s="105" t="s">
        <v>1436</v>
      </c>
      <c r="L279" s="103">
        <v>0.56599999999999995</v>
      </c>
      <c r="M279" s="103">
        <v>0.58499999999999996</v>
      </c>
      <c r="N279" s="103">
        <v>0.59099999999999997</v>
      </c>
      <c r="O279" s="103">
        <v>0.66</v>
      </c>
      <c r="P279" s="103">
        <v>0.65800000000000003</v>
      </c>
      <c r="Q279" s="103">
        <v>0.622</v>
      </c>
      <c r="R279" s="103">
        <v>0.622</v>
      </c>
      <c r="S279" s="103">
        <v>0.60599999999999998</v>
      </c>
      <c r="T279" s="103">
        <v>0.57199999999999995</v>
      </c>
      <c r="U279" s="103">
        <v>0.56100000000000005</v>
      </c>
      <c r="V279" s="103">
        <v>0.55100000000000005</v>
      </c>
      <c r="W279" s="103">
        <v>0.54100000000000004</v>
      </c>
      <c r="X279" s="103">
        <v>0.50900000000000001</v>
      </c>
      <c r="Y279" s="103">
        <v>0.47199999999999998</v>
      </c>
      <c r="Z279" s="103">
        <v>0.40899999999999997</v>
      </c>
      <c r="AA279" s="103">
        <v>0.39200000000000002</v>
      </c>
      <c r="AB279" s="103">
        <v>0.377</v>
      </c>
      <c r="AC279" s="103">
        <v>0.495</v>
      </c>
      <c r="AD279" s="103">
        <v>0.436</v>
      </c>
      <c r="AE279" s="103">
        <v>0.443</v>
      </c>
      <c r="AF279" s="103">
        <v>0.498</v>
      </c>
      <c r="AG279" s="103">
        <v>0.41899999999999998</v>
      </c>
      <c r="AH279" s="103">
        <v>0.41299999999999998</v>
      </c>
      <c r="AI279" s="103">
        <v>0.41299999999999998</v>
      </c>
      <c r="AJ279" s="103">
        <v>0.38600000000000001</v>
      </c>
      <c r="AK279" s="103">
        <v>0.36399999999999999</v>
      </c>
    </row>
    <row r="280" spans="1:37" ht="12.75" customHeight="1">
      <c r="A280" s="89">
        <v>274</v>
      </c>
      <c r="B280" s="89" t="s">
        <v>758</v>
      </c>
      <c r="C280" s="89" t="s">
        <v>757</v>
      </c>
      <c r="D280" s="89" t="s">
        <v>748</v>
      </c>
      <c r="E280" s="89"/>
      <c r="F280" s="89"/>
      <c r="G280" s="89" t="s">
        <v>80</v>
      </c>
      <c r="H280" s="89" t="s">
        <v>1250</v>
      </c>
      <c r="I280" s="105" t="s">
        <v>1436</v>
      </c>
      <c r="J280" s="105" t="s">
        <v>1436</v>
      </c>
      <c r="K280" s="105" t="s">
        <v>1436</v>
      </c>
      <c r="L280" s="103">
        <v>0.19600000000000001</v>
      </c>
      <c r="M280" s="103">
        <v>0.19400000000000001</v>
      </c>
      <c r="N280" s="103">
        <v>0.189</v>
      </c>
      <c r="O280" s="103">
        <v>0.20200000000000001</v>
      </c>
      <c r="P280" s="103">
        <v>0.2</v>
      </c>
      <c r="Q280" s="103">
        <v>0.186</v>
      </c>
      <c r="R280" s="103">
        <v>0.184</v>
      </c>
      <c r="S280" s="103">
        <v>0.182</v>
      </c>
      <c r="T280" s="103">
        <v>0.186</v>
      </c>
      <c r="U280" s="103">
        <v>0.189</v>
      </c>
      <c r="V280" s="103">
        <v>0.19600000000000001</v>
      </c>
      <c r="W280" s="103">
        <v>0.192</v>
      </c>
      <c r="X280" s="103">
        <v>0.19400000000000001</v>
      </c>
      <c r="Y280" s="103">
        <v>0.186</v>
      </c>
      <c r="Z280" s="103">
        <v>0.188</v>
      </c>
      <c r="AA280" s="103">
        <v>0.191</v>
      </c>
      <c r="AB280" s="103">
        <v>0.193</v>
      </c>
      <c r="AC280" s="103">
        <v>0.19700000000000001</v>
      </c>
      <c r="AD280" s="103">
        <v>0.218</v>
      </c>
      <c r="AE280" s="103">
        <v>0.23300000000000001</v>
      </c>
      <c r="AF280" s="103">
        <v>0.224</v>
      </c>
      <c r="AG280" s="103">
        <v>0.23400000000000001</v>
      </c>
      <c r="AH280" s="103">
        <v>0.22900000000000001</v>
      </c>
      <c r="AI280" s="103">
        <v>0.23400000000000001</v>
      </c>
      <c r="AJ280" s="103">
        <v>0.22600000000000001</v>
      </c>
      <c r="AK280" s="103">
        <v>0.216</v>
      </c>
    </row>
    <row r="281" spans="1:37" ht="12.75" customHeight="1">
      <c r="A281" s="89">
        <v>275</v>
      </c>
      <c r="B281" s="89" t="s">
        <v>760</v>
      </c>
      <c r="C281" s="89" t="s">
        <v>759</v>
      </c>
      <c r="D281" s="89" t="s">
        <v>748</v>
      </c>
      <c r="E281" s="89"/>
      <c r="F281" s="89"/>
      <c r="G281" s="89" t="s">
        <v>80</v>
      </c>
      <c r="H281" s="89" t="s">
        <v>1251</v>
      </c>
      <c r="I281" s="105" t="s">
        <v>1436</v>
      </c>
      <c r="J281" s="105" t="s">
        <v>1436</v>
      </c>
      <c r="K281" s="105" t="s">
        <v>1436</v>
      </c>
      <c r="L281" s="103">
        <v>7.6999999999999999E-2</v>
      </c>
      <c r="M281" s="103">
        <v>7.6999999999999999E-2</v>
      </c>
      <c r="N281" s="103">
        <v>7.1999999999999995E-2</v>
      </c>
      <c r="O281" s="103">
        <v>8.1000000000000003E-2</v>
      </c>
      <c r="P281" s="103">
        <v>8.4000000000000005E-2</v>
      </c>
      <c r="Q281" s="103">
        <v>8.1000000000000003E-2</v>
      </c>
      <c r="R281" s="103">
        <v>0.08</v>
      </c>
      <c r="S281" s="103">
        <v>7.4999999999999997E-2</v>
      </c>
      <c r="T281" s="103">
        <v>7.4999999999999997E-2</v>
      </c>
      <c r="U281" s="103">
        <v>7.0999999999999994E-2</v>
      </c>
      <c r="V281" s="103">
        <v>7.0999999999999994E-2</v>
      </c>
      <c r="W281" s="103">
        <v>7.0000000000000007E-2</v>
      </c>
      <c r="X281" s="103">
        <v>6.9000000000000006E-2</v>
      </c>
      <c r="Y281" s="103">
        <v>6.3E-2</v>
      </c>
      <c r="Z281" s="103">
        <v>6.6000000000000003E-2</v>
      </c>
      <c r="AA281" s="103">
        <v>7.0999999999999994E-2</v>
      </c>
      <c r="AB281" s="103">
        <v>6.7000000000000004E-2</v>
      </c>
      <c r="AC281" s="103">
        <v>5.8999999999999997E-2</v>
      </c>
      <c r="AD281" s="103">
        <v>6.7000000000000004E-2</v>
      </c>
      <c r="AE281" s="103">
        <v>6.7000000000000004E-2</v>
      </c>
      <c r="AF281" s="103">
        <v>5.0999999999999997E-2</v>
      </c>
      <c r="AG281" s="103">
        <v>4.5999999999999999E-2</v>
      </c>
      <c r="AH281" s="103">
        <v>4.5999999999999999E-2</v>
      </c>
      <c r="AI281" s="103">
        <v>5.1999999999999998E-2</v>
      </c>
      <c r="AJ281" s="103">
        <v>0.05</v>
      </c>
      <c r="AK281" s="103">
        <v>4.7E-2</v>
      </c>
    </row>
    <row r="282" spans="1:37" ht="12.75" customHeight="1">
      <c r="A282" s="89">
        <v>276</v>
      </c>
      <c r="B282" s="89" t="s">
        <v>762</v>
      </c>
      <c r="C282" s="89" t="s">
        <v>761</v>
      </c>
      <c r="D282" s="89" t="s">
        <v>748</v>
      </c>
      <c r="E282" s="89"/>
      <c r="F282" s="89"/>
      <c r="G282" s="89" t="s">
        <v>80</v>
      </c>
      <c r="H282" s="89" t="s">
        <v>1252</v>
      </c>
      <c r="I282" s="105" t="s">
        <v>1436</v>
      </c>
      <c r="J282" s="105" t="s">
        <v>1436</v>
      </c>
      <c r="K282" s="105" t="s">
        <v>1436</v>
      </c>
      <c r="L282" s="103">
        <v>0.13200000000000001</v>
      </c>
      <c r="M282" s="103">
        <v>0.11600000000000001</v>
      </c>
      <c r="N282" s="103">
        <v>0.114</v>
      </c>
      <c r="O282" s="103">
        <v>0.11600000000000001</v>
      </c>
      <c r="P282" s="103">
        <v>0.114</v>
      </c>
      <c r="Q282" s="103">
        <v>0.11</v>
      </c>
      <c r="R282" s="103">
        <v>0.127</v>
      </c>
      <c r="S282" s="103">
        <v>0.115</v>
      </c>
      <c r="T282" s="103">
        <v>0.11700000000000001</v>
      </c>
      <c r="U282" s="103">
        <v>0.109</v>
      </c>
      <c r="V282" s="103">
        <v>0.107</v>
      </c>
      <c r="W282" s="103">
        <v>0.107</v>
      </c>
      <c r="X282" s="103">
        <v>0.108</v>
      </c>
      <c r="Y282" s="103">
        <v>0.1</v>
      </c>
      <c r="Z282" s="103">
        <v>8.5000000000000006E-2</v>
      </c>
      <c r="AA282" s="103">
        <v>8.2000000000000003E-2</v>
      </c>
      <c r="AB282" s="103">
        <v>7.1999999999999995E-2</v>
      </c>
      <c r="AC282" s="103">
        <v>8.1000000000000003E-2</v>
      </c>
      <c r="AD282" s="103">
        <v>8.1000000000000003E-2</v>
      </c>
      <c r="AE282" s="103">
        <v>8.1000000000000003E-2</v>
      </c>
      <c r="AF282" s="103">
        <v>8.2000000000000003E-2</v>
      </c>
      <c r="AG282" s="103">
        <v>8.1000000000000003E-2</v>
      </c>
      <c r="AH282" s="103">
        <v>0.09</v>
      </c>
      <c r="AI282" s="103">
        <v>8.8999999999999996E-2</v>
      </c>
      <c r="AJ282" s="103">
        <v>8.4000000000000005E-2</v>
      </c>
      <c r="AK282" s="103">
        <v>7.5999999999999998E-2</v>
      </c>
    </row>
    <row r="283" spans="1:37" ht="12.75" customHeight="1">
      <c r="A283" s="89">
        <v>277</v>
      </c>
      <c r="B283" s="89" t="s">
        <v>764</v>
      </c>
      <c r="C283" s="89" t="s">
        <v>763</v>
      </c>
      <c r="D283" s="89" t="s">
        <v>748</v>
      </c>
      <c r="E283" s="89"/>
      <c r="F283" s="89"/>
      <c r="G283" s="89" t="s">
        <v>80</v>
      </c>
      <c r="H283" s="89" t="s">
        <v>1253</v>
      </c>
      <c r="I283" s="105" t="s">
        <v>1436</v>
      </c>
      <c r="J283" s="105" t="s">
        <v>1436</v>
      </c>
      <c r="K283" s="105" t="s">
        <v>1436</v>
      </c>
      <c r="L283" s="103">
        <v>0.156</v>
      </c>
      <c r="M283" s="103">
        <v>0.122</v>
      </c>
      <c r="N283" s="103">
        <v>0.11899999999999999</v>
      </c>
      <c r="O283" s="103">
        <v>0.115</v>
      </c>
      <c r="P283" s="103">
        <v>0.11600000000000001</v>
      </c>
      <c r="Q283" s="103">
        <v>0.106</v>
      </c>
      <c r="R283" s="103">
        <v>0.106</v>
      </c>
      <c r="S283" s="103">
        <v>0.108</v>
      </c>
      <c r="T283" s="103">
        <v>0.104</v>
      </c>
      <c r="U283" s="103">
        <v>9.9000000000000005E-2</v>
      </c>
      <c r="V283" s="103">
        <v>9.6000000000000002E-2</v>
      </c>
      <c r="W283" s="103">
        <v>9.8000000000000004E-2</v>
      </c>
      <c r="X283" s="103">
        <v>9.6000000000000002E-2</v>
      </c>
      <c r="Y283" s="103">
        <v>8.3000000000000004E-2</v>
      </c>
      <c r="Z283" s="103">
        <v>8.2000000000000003E-2</v>
      </c>
      <c r="AA283" s="103">
        <v>8.3000000000000004E-2</v>
      </c>
      <c r="AB283" s="103">
        <v>7.9000000000000001E-2</v>
      </c>
      <c r="AC283" s="103">
        <v>8.5000000000000006E-2</v>
      </c>
      <c r="AD283" s="103">
        <v>7.9000000000000001E-2</v>
      </c>
      <c r="AE283" s="103">
        <v>7.0000000000000007E-2</v>
      </c>
      <c r="AF283" s="103">
        <v>7.0000000000000007E-2</v>
      </c>
      <c r="AG283" s="103">
        <v>7.5999999999999998E-2</v>
      </c>
      <c r="AH283" s="103">
        <v>8.5999999999999993E-2</v>
      </c>
      <c r="AI283" s="103">
        <v>8.5999999999999993E-2</v>
      </c>
      <c r="AJ283" s="103">
        <v>8.4000000000000005E-2</v>
      </c>
      <c r="AK283" s="103">
        <v>8.4000000000000005E-2</v>
      </c>
    </row>
    <row r="284" spans="1:37" s="5" customFormat="1" ht="12.75" customHeight="1">
      <c r="A284" s="89">
        <v>278</v>
      </c>
      <c r="B284" s="89" t="s">
        <v>766</v>
      </c>
      <c r="C284" s="89" t="s">
        <v>765</v>
      </c>
      <c r="D284" s="89" t="s">
        <v>748</v>
      </c>
      <c r="E284" s="89"/>
      <c r="F284" s="89"/>
      <c r="G284" s="89" t="s">
        <v>80</v>
      </c>
      <c r="H284" s="89" t="s">
        <v>1254</v>
      </c>
      <c r="I284" s="105" t="s">
        <v>1436</v>
      </c>
      <c r="J284" s="105" t="s">
        <v>1436</v>
      </c>
      <c r="K284" s="105" t="s">
        <v>1436</v>
      </c>
      <c r="L284" s="103">
        <v>0.25600000000000001</v>
      </c>
      <c r="M284" s="103">
        <v>0.252</v>
      </c>
      <c r="N284" s="103">
        <v>0.24399999999999999</v>
      </c>
      <c r="O284" s="103">
        <v>0.216</v>
      </c>
      <c r="P284" s="103">
        <v>0.21299999999999999</v>
      </c>
      <c r="Q284" s="103">
        <v>0.19800000000000001</v>
      </c>
      <c r="R284" s="103">
        <v>0.20399999999999999</v>
      </c>
      <c r="S284" s="103">
        <v>0.216</v>
      </c>
      <c r="T284" s="103">
        <v>0.21199999999999999</v>
      </c>
      <c r="U284" s="103">
        <v>0.20499999999999999</v>
      </c>
      <c r="V284" s="103">
        <v>0.20599999999999999</v>
      </c>
      <c r="W284" s="103">
        <v>0.20399999999999999</v>
      </c>
      <c r="X284" s="103">
        <v>0.20100000000000001</v>
      </c>
      <c r="Y284" s="103">
        <v>0.17599999999999999</v>
      </c>
      <c r="Z284" s="103">
        <v>0.17799999999999999</v>
      </c>
      <c r="AA284" s="103">
        <v>0.161</v>
      </c>
      <c r="AB284" s="103">
        <v>0.16400000000000001</v>
      </c>
      <c r="AC284" s="103">
        <v>0.16800000000000001</v>
      </c>
      <c r="AD284" s="103">
        <v>0.152</v>
      </c>
      <c r="AE284" s="103">
        <v>0.16</v>
      </c>
      <c r="AF284" s="103">
        <v>0.158</v>
      </c>
      <c r="AG284" s="103">
        <v>0.159</v>
      </c>
      <c r="AH284" s="103">
        <v>0.16400000000000001</v>
      </c>
      <c r="AI284" s="103">
        <v>0.159</v>
      </c>
      <c r="AJ284" s="103">
        <v>0.16300000000000001</v>
      </c>
      <c r="AK284" s="103">
        <v>0.16</v>
      </c>
    </row>
    <row r="285" spans="1:37" ht="12.75" customHeight="1">
      <c r="A285" s="89">
        <v>279</v>
      </c>
      <c r="B285" s="89" t="s">
        <v>768</v>
      </c>
      <c r="C285" s="89" t="s">
        <v>767</v>
      </c>
      <c r="D285" s="89" t="s">
        <v>748</v>
      </c>
      <c r="E285" s="89"/>
      <c r="F285" s="89"/>
      <c r="G285" s="89" t="s">
        <v>80</v>
      </c>
      <c r="H285" s="89" t="s">
        <v>769</v>
      </c>
      <c r="I285" s="105" t="s">
        <v>1436</v>
      </c>
      <c r="J285" s="105" t="s">
        <v>1436</v>
      </c>
      <c r="K285" s="105" t="s">
        <v>1436</v>
      </c>
      <c r="L285" s="103">
        <v>6.8920000000000003</v>
      </c>
      <c r="M285" s="103">
        <v>7.0960000000000001</v>
      </c>
      <c r="N285" s="103">
        <v>7.1059999999999999</v>
      </c>
      <c r="O285" s="103">
        <v>7.3220000000000001</v>
      </c>
      <c r="P285" s="103">
        <v>7.4379999999999997</v>
      </c>
      <c r="Q285" s="103">
        <v>7.1970000000000001</v>
      </c>
      <c r="R285" s="103">
        <v>7.3440000000000003</v>
      </c>
      <c r="S285" s="103">
        <v>7.7690000000000001</v>
      </c>
      <c r="T285" s="103">
        <v>8.2840000000000007</v>
      </c>
      <c r="U285" s="103">
        <v>8.2010000000000005</v>
      </c>
      <c r="V285" s="103">
        <v>7.94</v>
      </c>
      <c r="W285" s="103">
        <v>7.7649999999999997</v>
      </c>
      <c r="X285" s="103">
        <v>7.6980000000000004</v>
      </c>
      <c r="Y285" s="103">
        <v>7.7190000000000003</v>
      </c>
      <c r="Z285" s="103">
        <v>7.5650000000000004</v>
      </c>
      <c r="AA285" s="103">
        <v>7.6550000000000002</v>
      </c>
      <c r="AB285" s="103">
        <v>7.5579999999999998</v>
      </c>
      <c r="AC285" s="103">
        <v>7.6790000000000003</v>
      </c>
      <c r="AD285" s="103">
        <v>7.9880000000000004</v>
      </c>
      <c r="AE285" s="103">
        <v>7.88</v>
      </c>
      <c r="AF285" s="103">
        <v>7.7270000000000003</v>
      </c>
      <c r="AG285" s="103">
        <v>7.7629999999999999</v>
      </c>
      <c r="AH285" s="103">
        <v>8.0030000000000001</v>
      </c>
      <c r="AI285" s="103">
        <v>8.1609999999999996</v>
      </c>
      <c r="AJ285" s="103">
        <v>8.1780000000000008</v>
      </c>
      <c r="AK285" s="103">
        <v>8.1110000000000007</v>
      </c>
    </row>
    <row r="286" spans="1:37" ht="12.75" customHeight="1">
      <c r="A286" s="89">
        <v>280</v>
      </c>
      <c r="B286" s="89" t="s">
        <v>771</v>
      </c>
      <c r="C286" s="89" t="s">
        <v>770</v>
      </c>
      <c r="D286" s="89" t="s">
        <v>748</v>
      </c>
      <c r="E286" s="89"/>
      <c r="F286" s="89"/>
      <c r="G286" s="89" t="s">
        <v>80</v>
      </c>
      <c r="H286" s="89" t="s">
        <v>772</v>
      </c>
      <c r="I286" s="105" t="s">
        <v>1436</v>
      </c>
      <c r="J286" s="105" t="s">
        <v>1436</v>
      </c>
      <c r="K286" s="105" t="s">
        <v>1436</v>
      </c>
      <c r="L286" s="103">
        <v>0.95199999999999996</v>
      </c>
      <c r="M286" s="103">
        <v>1.0029999999999999</v>
      </c>
      <c r="N286" s="103">
        <v>1.0029999999999999</v>
      </c>
      <c r="O286" s="103">
        <v>0.97899999999999998</v>
      </c>
      <c r="P286" s="103">
        <v>1.022</v>
      </c>
      <c r="Q286" s="103">
        <v>0.98899999999999999</v>
      </c>
      <c r="R286" s="103">
        <v>0.97799999999999998</v>
      </c>
      <c r="S286" s="103">
        <v>0.98499999999999999</v>
      </c>
      <c r="T286" s="103">
        <v>1.0289999999999999</v>
      </c>
      <c r="U286" s="103">
        <v>1.05</v>
      </c>
      <c r="V286" s="103">
        <v>1.02</v>
      </c>
      <c r="W286" s="103">
        <v>1.046</v>
      </c>
      <c r="X286" s="103">
        <v>1.0309999999999999</v>
      </c>
      <c r="Y286" s="103">
        <v>0.94599999999999995</v>
      </c>
      <c r="Z286" s="103">
        <v>0.92300000000000004</v>
      </c>
      <c r="AA286" s="103">
        <v>0.88500000000000001</v>
      </c>
      <c r="AB286" s="103">
        <v>0.877</v>
      </c>
      <c r="AC286" s="103">
        <v>0.86299999999999999</v>
      </c>
      <c r="AD286" s="103">
        <v>0.89500000000000002</v>
      </c>
      <c r="AE286" s="103">
        <v>0.90800000000000003</v>
      </c>
      <c r="AF286" s="103">
        <v>0.88700000000000001</v>
      </c>
      <c r="AG286" s="103">
        <v>0.88800000000000001</v>
      </c>
      <c r="AH286" s="103">
        <v>0.90400000000000003</v>
      </c>
      <c r="AI286" s="103">
        <v>0.93200000000000005</v>
      </c>
      <c r="AJ286" s="103">
        <v>0.94199999999999995</v>
      </c>
      <c r="AK286" s="103">
        <v>0.92100000000000004</v>
      </c>
    </row>
    <row r="287" spans="1:37" ht="12.75" customHeight="1">
      <c r="A287" s="89">
        <v>281</v>
      </c>
      <c r="B287" s="89" t="s">
        <v>774</v>
      </c>
      <c r="C287" s="89" t="s">
        <v>773</v>
      </c>
      <c r="D287" s="89" t="s">
        <v>748</v>
      </c>
      <c r="E287" s="89"/>
      <c r="F287" s="89"/>
      <c r="G287" s="89" t="s">
        <v>80</v>
      </c>
      <c r="H287" s="89" t="s">
        <v>1255</v>
      </c>
      <c r="I287" s="105" t="s">
        <v>1436</v>
      </c>
      <c r="J287" s="105" t="s">
        <v>1436</v>
      </c>
      <c r="K287" s="105" t="s">
        <v>1436</v>
      </c>
      <c r="L287" s="103">
        <v>2.0379999999999998</v>
      </c>
      <c r="M287" s="103">
        <v>2.0550000000000002</v>
      </c>
      <c r="N287" s="103">
        <v>2.0310000000000001</v>
      </c>
      <c r="O287" s="103">
        <v>2.12</v>
      </c>
      <c r="P287" s="103">
        <v>2.101</v>
      </c>
      <c r="Q287" s="103">
        <v>1.9970000000000001</v>
      </c>
      <c r="R287" s="103">
        <v>1.962</v>
      </c>
      <c r="S287" s="103">
        <v>1.9730000000000001</v>
      </c>
      <c r="T287" s="103">
        <v>2.0830000000000002</v>
      </c>
      <c r="U287" s="103">
        <v>2.085</v>
      </c>
      <c r="V287" s="103">
        <v>2.0369999999999999</v>
      </c>
      <c r="W287" s="103">
        <v>2.028</v>
      </c>
      <c r="X287" s="103">
        <v>1.9750000000000001</v>
      </c>
      <c r="Y287" s="103">
        <v>1.9650000000000001</v>
      </c>
      <c r="Z287" s="103">
        <v>1.9670000000000001</v>
      </c>
      <c r="AA287" s="103">
        <v>2.0059999999999998</v>
      </c>
      <c r="AB287" s="103">
        <v>2</v>
      </c>
      <c r="AC287" s="103">
        <v>2.0699999999999998</v>
      </c>
      <c r="AD287" s="103">
        <v>2.137</v>
      </c>
      <c r="AE287" s="103">
        <v>2.238</v>
      </c>
      <c r="AF287" s="103">
        <v>2.1880000000000002</v>
      </c>
      <c r="AG287" s="103">
        <v>2.2469999999999999</v>
      </c>
      <c r="AH287" s="103">
        <v>2.3140000000000001</v>
      </c>
      <c r="AI287" s="103">
        <v>2.3109999999999999</v>
      </c>
      <c r="AJ287" s="103">
        <v>2.327</v>
      </c>
      <c r="AK287" s="103">
        <v>2.3180000000000001</v>
      </c>
    </row>
    <row r="288" spans="1:37" ht="12.75" customHeight="1">
      <c r="A288" s="89">
        <v>282</v>
      </c>
      <c r="B288" s="89" t="s">
        <v>776</v>
      </c>
      <c r="C288" s="89" t="s">
        <v>775</v>
      </c>
      <c r="D288" s="89" t="s">
        <v>748</v>
      </c>
      <c r="E288" s="89"/>
      <c r="F288" s="89"/>
      <c r="G288" s="89" t="s">
        <v>80</v>
      </c>
      <c r="H288" s="89" t="s">
        <v>777</v>
      </c>
      <c r="I288" s="105" t="s">
        <v>1436</v>
      </c>
      <c r="J288" s="105" t="s">
        <v>1436</v>
      </c>
      <c r="K288" s="105" t="s">
        <v>1436</v>
      </c>
      <c r="L288" s="103">
        <v>2.9710000000000001</v>
      </c>
      <c r="M288" s="103">
        <v>3.0449999999999999</v>
      </c>
      <c r="N288" s="103">
        <v>3.1120000000000001</v>
      </c>
      <c r="O288" s="103">
        <v>3.22</v>
      </c>
      <c r="P288" s="103">
        <v>3.1619999999999999</v>
      </c>
      <c r="Q288" s="103">
        <v>3.1560000000000001</v>
      </c>
      <c r="R288" s="103">
        <v>3.3450000000000002</v>
      </c>
      <c r="S288" s="103">
        <v>3.4510000000000001</v>
      </c>
      <c r="T288" s="103">
        <v>3.7589999999999999</v>
      </c>
      <c r="U288" s="103">
        <v>3.77</v>
      </c>
      <c r="V288" s="103">
        <v>3.665</v>
      </c>
      <c r="W288" s="103">
        <v>3.698</v>
      </c>
      <c r="X288" s="103">
        <v>3.5169999999999999</v>
      </c>
      <c r="Y288" s="103">
        <v>3.4289999999999998</v>
      </c>
      <c r="Z288" s="103">
        <v>3.36</v>
      </c>
      <c r="AA288" s="103">
        <v>3.4169999999999998</v>
      </c>
      <c r="AB288" s="103">
        <v>3.2789999999999999</v>
      </c>
      <c r="AC288" s="103">
        <v>3.2589999999999999</v>
      </c>
      <c r="AD288" s="103">
        <v>3.3479999999999999</v>
      </c>
      <c r="AE288" s="103">
        <v>3.286</v>
      </c>
      <c r="AF288" s="103">
        <v>3.2109999999999999</v>
      </c>
      <c r="AG288" s="103">
        <v>3.3580000000000001</v>
      </c>
      <c r="AH288" s="103">
        <v>3.335</v>
      </c>
      <c r="AI288" s="103">
        <v>3.3730000000000002</v>
      </c>
      <c r="AJ288" s="103">
        <v>3.3180000000000001</v>
      </c>
      <c r="AK288" s="103">
        <v>3.226</v>
      </c>
    </row>
    <row r="289" spans="1:37" ht="12.75" customHeight="1">
      <c r="A289" s="89">
        <v>283</v>
      </c>
      <c r="B289" s="89" t="s">
        <v>779</v>
      </c>
      <c r="C289" s="89" t="s">
        <v>778</v>
      </c>
      <c r="D289" s="89" t="s">
        <v>748</v>
      </c>
      <c r="E289" s="89"/>
      <c r="F289" s="89"/>
      <c r="G289" s="89" t="s">
        <v>80</v>
      </c>
      <c r="H289" s="89" t="s">
        <v>780</v>
      </c>
      <c r="I289" s="105" t="s">
        <v>1436</v>
      </c>
      <c r="J289" s="105" t="s">
        <v>1436</v>
      </c>
      <c r="K289" s="105" t="s">
        <v>1436</v>
      </c>
      <c r="L289" s="103">
        <v>3.3279999999999998</v>
      </c>
      <c r="M289" s="103">
        <v>3.3250000000000002</v>
      </c>
      <c r="N289" s="103">
        <v>3.2570000000000001</v>
      </c>
      <c r="O289" s="103">
        <v>3.19</v>
      </c>
      <c r="P289" s="103">
        <v>3.2909999999999999</v>
      </c>
      <c r="Q289" s="103">
        <v>3.1110000000000002</v>
      </c>
      <c r="R289" s="103">
        <v>3.08</v>
      </c>
      <c r="S289" s="103">
        <v>3.0950000000000002</v>
      </c>
      <c r="T289" s="103">
        <v>3.1419999999999999</v>
      </c>
      <c r="U289" s="103">
        <v>3.1120000000000001</v>
      </c>
      <c r="V289" s="103">
        <v>3.0670000000000002</v>
      </c>
      <c r="W289" s="103">
        <v>3.077</v>
      </c>
      <c r="X289" s="103">
        <v>3.0169999999999999</v>
      </c>
      <c r="Y289" s="103">
        <v>2.9060000000000001</v>
      </c>
      <c r="Z289" s="103">
        <v>2.7189999999999999</v>
      </c>
      <c r="AA289" s="103">
        <v>2.7109999999999999</v>
      </c>
      <c r="AB289" s="103">
        <v>2.7389999999999999</v>
      </c>
      <c r="AC289" s="103">
        <v>2.7429999999999999</v>
      </c>
      <c r="AD289" s="103">
        <v>2.8340000000000001</v>
      </c>
      <c r="AE289" s="103">
        <v>3.0009999999999999</v>
      </c>
      <c r="AF289" s="103">
        <v>2.8210000000000002</v>
      </c>
      <c r="AG289" s="103">
        <v>2.7440000000000002</v>
      </c>
      <c r="AH289" s="103">
        <v>2.7890000000000001</v>
      </c>
      <c r="AI289" s="103">
        <v>2.78</v>
      </c>
      <c r="AJ289" s="103">
        <v>2.633</v>
      </c>
      <c r="AK289" s="103">
        <v>2.5249999999999999</v>
      </c>
    </row>
    <row r="290" spans="1:37" ht="12.75" customHeight="1">
      <c r="A290" s="89">
        <v>284</v>
      </c>
      <c r="B290" s="89" t="s">
        <v>809</v>
      </c>
      <c r="C290" s="89" t="s">
        <v>3</v>
      </c>
      <c r="D290" s="89" t="s">
        <v>748</v>
      </c>
      <c r="E290" s="89"/>
      <c r="F290" s="89" t="s">
        <v>118</v>
      </c>
      <c r="G290" s="89"/>
      <c r="H290" s="89" t="s">
        <v>1256</v>
      </c>
      <c r="I290" s="105" t="s">
        <v>1436</v>
      </c>
      <c r="J290" s="105" t="s">
        <v>1436</v>
      </c>
      <c r="K290" s="105" t="s">
        <v>1436</v>
      </c>
      <c r="L290" s="103">
        <v>16.251000000000001</v>
      </c>
      <c r="M290" s="103">
        <v>16.248000000000001</v>
      </c>
      <c r="N290" s="103">
        <v>15.948</v>
      </c>
      <c r="O290" s="103">
        <v>15.916</v>
      </c>
      <c r="P290" s="103">
        <v>15.603999999999999</v>
      </c>
      <c r="Q290" s="103">
        <v>14.753</v>
      </c>
      <c r="R290" s="103">
        <v>14.667999999999999</v>
      </c>
      <c r="S290" s="103">
        <v>15.284000000000001</v>
      </c>
      <c r="T290" s="103">
        <v>16.279</v>
      </c>
      <c r="U290" s="103">
        <v>15.615</v>
      </c>
      <c r="V290" s="103">
        <v>15.093</v>
      </c>
      <c r="W290" s="103">
        <v>14.904</v>
      </c>
      <c r="X290" s="103">
        <v>14.829000000000001</v>
      </c>
      <c r="Y290" s="103">
        <v>14.754</v>
      </c>
      <c r="Z290" s="103">
        <v>14.484999999999999</v>
      </c>
      <c r="AA290" s="103">
        <v>14.509</v>
      </c>
      <c r="AB290" s="103">
        <v>14.554</v>
      </c>
      <c r="AC290" s="103">
        <v>15.02</v>
      </c>
      <c r="AD290" s="103">
        <v>16.140999999999998</v>
      </c>
      <c r="AE290" s="103">
        <v>16.204999999999998</v>
      </c>
      <c r="AF290" s="103">
        <v>15.493</v>
      </c>
      <c r="AG290" s="103">
        <v>14.88</v>
      </c>
      <c r="AH290" s="103">
        <v>15.175000000000001</v>
      </c>
      <c r="AI290" s="103">
        <v>15.086</v>
      </c>
      <c r="AJ290" s="103">
        <v>14.474</v>
      </c>
      <c r="AK290" s="103">
        <v>13.925000000000001</v>
      </c>
    </row>
    <row r="291" spans="1:37" ht="12.75" customHeight="1">
      <c r="A291" s="89">
        <v>285</v>
      </c>
      <c r="B291" s="89" t="s">
        <v>783</v>
      </c>
      <c r="C291" s="89" t="s">
        <v>782</v>
      </c>
      <c r="D291" s="89" t="s">
        <v>748</v>
      </c>
      <c r="E291" s="89"/>
      <c r="F291" s="89"/>
      <c r="G291" s="89" t="s">
        <v>80</v>
      </c>
      <c r="H291" s="89" t="s">
        <v>1257</v>
      </c>
      <c r="I291" s="105" t="s">
        <v>1436</v>
      </c>
      <c r="J291" s="105" t="s">
        <v>1436</v>
      </c>
      <c r="K291" s="105" t="s">
        <v>1436</v>
      </c>
      <c r="L291" s="103">
        <v>0.20300000000000001</v>
      </c>
      <c r="M291" s="103">
        <v>0.20799999999999999</v>
      </c>
      <c r="N291" s="103">
        <v>0.189</v>
      </c>
      <c r="O291" s="103">
        <v>0.21299999999999999</v>
      </c>
      <c r="P291" s="103">
        <v>0.22600000000000001</v>
      </c>
      <c r="Q291" s="103">
        <v>0.20799999999999999</v>
      </c>
      <c r="R291" s="103">
        <v>0.20399999999999999</v>
      </c>
      <c r="S291" s="103">
        <v>0.214</v>
      </c>
      <c r="T291" s="103">
        <v>0.22900000000000001</v>
      </c>
      <c r="U291" s="103">
        <v>0.22</v>
      </c>
      <c r="V291" s="103">
        <v>0.2</v>
      </c>
      <c r="W291" s="103">
        <v>0.19500000000000001</v>
      </c>
      <c r="X291" s="103">
        <v>0.19</v>
      </c>
      <c r="Y291" s="103">
        <v>0.188</v>
      </c>
      <c r="Z291" s="103">
        <v>0.183</v>
      </c>
      <c r="AA291" s="103">
        <v>0.20399999999999999</v>
      </c>
      <c r="AB291" s="103">
        <v>0.21299999999999999</v>
      </c>
      <c r="AC291" s="103">
        <v>0.19900000000000001</v>
      </c>
      <c r="AD291" s="103">
        <v>0.188</v>
      </c>
      <c r="AE291" s="103">
        <v>0.183</v>
      </c>
      <c r="AF291" s="103">
        <v>0.16800000000000001</v>
      </c>
      <c r="AG291" s="103">
        <v>0.16300000000000001</v>
      </c>
      <c r="AH291" s="103">
        <v>0.16700000000000001</v>
      </c>
      <c r="AI291" s="103">
        <v>0.154</v>
      </c>
      <c r="AJ291" s="103">
        <v>0.156</v>
      </c>
      <c r="AK291" s="103">
        <v>0.14899999999999999</v>
      </c>
    </row>
    <row r="292" spans="1:37" ht="12.75" customHeight="1">
      <c r="A292" s="89">
        <v>286</v>
      </c>
      <c r="B292" s="89" t="s">
        <v>785</v>
      </c>
      <c r="C292" s="89" t="s">
        <v>784</v>
      </c>
      <c r="D292" s="89" t="s">
        <v>748</v>
      </c>
      <c r="E292" s="89"/>
      <c r="F292" s="89"/>
      <c r="G292" s="89" t="s">
        <v>80</v>
      </c>
      <c r="H292" s="89" t="s">
        <v>1258</v>
      </c>
      <c r="I292" s="105" t="s">
        <v>1436</v>
      </c>
      <c r="J292" s="105" t="s">
        <v>1436</v>
      </c>
      <c r="K292" s="105" t="s">
        <v>1436</v>
      </c>
      <c r="L292" s="103">
        <v>0.40500000000000003</v>
      </c>
      <c r="M292" s="103">
        <v>0.41299999999999998</v>
      </c>
      <c r="N292" s="103">
        <v>0.40500000000000003</v>
      </c>
      <c r="O292" s="103">
        <v>0.42099999999999999</v>
      </c>
      <c r="P292" s="103">
        <v>0.433</v>
      </c>
      <c r="Q292" s="103">
        <v>0.41799999999999998</v>
      </c>
      <c r="R292" s="103">
        <v>0.41099999999999998</v>
      </c>
      <c r="S292" s="103">
        <v>0.40600000000000003</v>
      </c>
      <c r="T292" s="103">
        <v>0.42</v>
      </c>
      <c r="U292" s="103">
        <v>0.39100000000000001</v>
      </c>
      <c r="V292" s="103">
        <v>0.373</v>
      </c>
      <c r="W292" s="103">
        <v>0.37</v>
      </c>
      <c r="X292" s="103">
        <v>0.36299999999999999</v>
      </c>
      <c r="Y292" s="103">
        <v>0.35099999999999998</v>
      </c>
      <c r="Z292" s="103">
        <v>0.32900000000000001</v>
      </c>
      <c r="AA292" s="103">
        <v>0.35499999999999998</v>
      </c>
      <c r="AB292" s="103">
        <v>0.36699999999999999</v>
      </c>
      <c r="AC292" s="103">
        <v>0.38700000000000001</v>
      </c>
      <c r="AD292" s="103">
        <v>0.44500000000000001</v>
      </c>
      <c r="AE292" s="103">
        <v>0.443</v>
      </c>
      <c r="AF292" s="103">
        <v>0.42299999999999999</v>
      </c>
      <c r="AG292" s="103">
        <v>0.41499999999999998</v>
      </c>
      <c r="AH292" s="103">
        <v>0.41699999999999998</v>
      </c>
      <c r="AI292" s="103">
        <v>0.42299999999999999</v>
      </c>
      <c r="AJ292" s="103">
        <v>0.41499999999999998</v>
      </c>
      <c r="AK292" s="103">
        <v>0.374</v>
      </c>
    </row>
    <row r="293" spans="1:37" ht="12.75" customHeight="1">
      <c r="A293" s="89">
        <v>287</v>
      </c>
      <c r="B293" s="89" t="s">
        <v>787</v>
      </c>
      <c r="C293" s="89" t="s">
        <v>786</v>
      </c>
      <c r="D293" s="89" t="s">
        <v>748</v>
      </c>
      <c r="E293" s="89"/>
      <c r="F293" s="89"/>
      <c r="G293" s="89" t="s">
        <v>80</v>
      </c>
      <c r="H293" s="89" t="s">
        <v>1259</v>
      </c>
      <c r="I293" s="105" t="s">
        <v>1436</v>
      </c>
      <c r="J293" s="105" t="s">
        <v>1436</v>
      </c>
      <c r="K293" s="105" t="s">
        <v>1436</v>
      </c>
      <c r="L293" s="103">
        <v>0.108</v>
      </c>
      <c r="M293" s="103">
        <v>0.108</v>
      </c>
      <c r="N293" s="103">
        <v>0.105</v>
      </c>
      <c r="O293" s="103">
        <v>0.11</v>
      </c>
      <c r="P293" s="103">
        <v>0.11700000000000001</v>
      </c>
      <c r="Q293" s="103">
        <v>0.11</v>
      </c>
      <c r="R293" s="103">
        <v>0.11</v>
      </c>
      <c r="S293" s="103">
        <v>0.122</v>
      </c>
      <c r="T293" s="103">
        <v>0.125</v>
      </c>
      <c r="U293" s="103">
        <v>0.13300000000000001</v>
      </c>
      <c r="V293" s="103">
        <v>0.13200000000000001</v>
      </c>
      <c r="W293" s="103">
        <v>0.13400000000000001</v>
      </c>
      <c r="X293" s="103">
        <v>0.13400000000000001</v>
      </c>
      <c r="Y293" s="103">
        <v>0.128</v>
      </c>
      <c r="Z293" s="103">
        <v>0.122</v>
      </c>
      <c r="AA293" s="103">
        <v>0.112</v>
      </c>
      <c r="AB293" s="103">
        <v>0.113</v>
      </c>
      <c r="AC293" s="103">
        <v>0.112</v>
      </c>
      <c r="AD293" s="103">
        <v>0.121</v>
      </c>
      <c r="AE293" s="103">
        <v>0.12</v>
      </c>
      <c r="AF293" s="103">
        <v>0.126</v>
      </c>
      <c r="AG293" s="103">
        <v>0.11899999999999999</v>
      </c>
      <c r="AH293" s="103">
        <v>0.11600000000000001</v>
      </c>
      <c r="AI293" s="103">
        <v>0.115</v>
      </c>
      <c r="AJ293" s="103">
        <v>0.11700000000000001</v>
      </c>
      <c r="AK293" s="103">
        <v>0.121</v>
      </c>
    </row>
    <row r="294" spans="1:37" ht="12.75" customHeight="1">
      <c r="A294" s="89">
        <v>288</v>
      </c>
      <c r="B294" s="89" t="s">
        <v>789</v>
      </c>
      <c r="C294" s="89" t="s">
        <v>788</v>
      </c>
      <c r="D294" s="89" t="s">
        <v>748</v>
      </c>
      <c r="E294" s="89"/>
      <c r="F294" s="89"/>
      <c r="G294" s="89" t="s">
        <v>80</v>
      </c>
      <c r="H294" s="89" t="s">
        <v>790</v>
      </c>
      <c r="I294" s="105" t="s">
        <v>1436</v>
      </c>
      <c r="J294" s="105" t="s">
        <v>1436</v>
      </c>
      <c r="K294" s="105" t="s">
        <v>1436</v>
      </c>
      <c r="L294" s="103">
        <v>2.2999999999999998</v>
      </c>
      <c r="M294" s="103">
        <v>2.2989999999999999</v>
      </c>
      <c r="N294" s="103">
        <v>2.2639999999999998</v>
      </c>
      <c r="O294" s="103">
        <v>2.3450000000000002</v>
      </c>
      <c r="P294" s="103">
        <v>2.262</v>
      </c>
      <c r="Q294" s="103">
        <v>2.1419999999999999</v>
      </c>
      <c r="R294" s="103">
        <v>2.1219999999999999</v>
      </c>
      <c r="S294" s="103">
        <v>2.17</v>
      </c>
      <c r="T294" s="103">
        <v>2.2160000000000002</v>
      </c>
      <c r="U294" s="103">
        <v>2.1589999999999998</v>
      </c>
      <c r="V294" s="103">
        <v>2.0859999999999999</v>
      </c>
      <c r="W294" s="103">
        <v>2.0619999999999998</v>
      </c>
      <c r="X294" s="103">
        <v>2.0920000000000001</v>
      </c>
      <c r="Y294" s="103">
        <v>2.0470000000000002</v>
      </c>
      <c r="Z294" s="103">
        <v>1.974</v>
      </c>
      <c r="AA294" s="103">
        <v>2.032</v>
      </c>
      <c r="AB294" s="103">
        <v>2.0249999999999999</v>
      </c>
      <c r="AC294" s="103">
        <v>2.0289999999999999</v>
      </c>
      <c r="AD294" s="103">
        <v>2.1469999999999998</v>
      </c>
      <c r="AE294" s="103">
        <v>2.0779999999999998</v>
      </c>
      <c r="AF294" s="103">
        <v>1.9410000000000001</v>
      </c>
      <c r="AG294" s="103">
        <v>1.885</v>
      </c>
      <c r="AH294" s="103">
        <v>1.895</v>
      </c>
      <c r="AI294" s="103">
        <v>1.92</v>
      </c>
      <c r="AJ294" s="103">
        <v>1.901</v>
      </c>
      <c r="AK294" s="103">
        <v>1.8819999999999999</v>
      </c>
    </row>
    <row r="295" spans="1:37" ht="12.75" customHeight="1">
      <c r="A295" s="89">
        <v>289</v>
      </c>
      <c r="B295" s="89" t="s">
        <v>792</v>
      </c>
      <c r="C295" s="89" t="s">
        <v>791</v>
      </c>
      <c r="D295" s="89" t="s">
        <v>748</v>
      </c>
      <c r="E295" s="89"/>
      <c r="F295" s="89"/>
      <c r="G295" s="89" t="s">
        <v>80</v>
      </c>
      <c r="H295" s="89" t="s">
        <v>793</v>
      </c>
      <c r="I295" s="105" t="s">
        <v>1436</v>
      </c>
      <c r="J295" s="105" t="s">
        <v>1436</v>
      </c>
      <c r="K295" s="105" t="s">
        <v>1436</v>
      </c>
      <c r="L295" s="103">
        <v>1.9390000000000001</v>
      </c>
      <c r="M295" s="103">
        <v>1.978</v>
      </c>
      <c r="N295" s="103">
        <v>1.9430000000000001</v>
      </c>
      <c r="O295" s="103">
        <v>2.0790000000000002</v>
      </c>
      <c r="P295" s="103">
        <v>2.089</v>
      </c>
      <c r="Q295" s="103">
        <v>1.9259999999999999</v>
      </c>
      <c r="R295" s="103">
        <v>1.8759999999999999</v>
      </c>
      <c r="S295" s="103">
        <v>2.0310000000000001</v>
      </c>
      <c r="T295" s="103">
        <v>2.105</v>
      </c>
      <c r="U295" s="103">
        <v>1.859</v>
      </c>
      <c r="V295" s="103">
        <v>1.83</v>
      </c>
      <c r="W295" s="103">
        <v>1.867</v>
      </c>
      <c r="X295" s="103">
        <v>1.883</v>
      </c>
      <c r="Y295" s="103">
        <v>1.841</v>
      </c>
      <c r="Z295" s="103">
        <v>1.8029999999999999</v>
      </c>
      <c r="AA295" s="103">
        <v>1.8149999999999999</v>
      </c>
      <c r="AB295" s="103">
        <v>1.8009999999999999</v>
      </c>
      <c r="AC295" s="103">
        <v>1.865</v>
      </c>
      <c r="AD295" s="103">
        <v>1.8759999999999999</v>
      </c>
      <c r="AE295" s="103">
        <v>1.964</v>
      </c>
      <c r="AF295" s="103">
        <v>1.93</v>
      </c>
      <c r="AG295" s="103">
        <v>1.927</v>
      </c>
      <c r="AH295" s="103">
        <v>1.909</v>
      </c>
      <c r="AI295" s="103">
        <v>1.8779999999999999</v>
      </c>
      <c r="AJ295" s="103">
        <v>1.7749999999999999</v>
      </c>
      <c r="AK295" s="103">
        <v>1.6970000000000001</v>
      </c>
    </row>
    <row r="296" spans="1:37" ht="12.75" customHeight="1">
      <c r="A296" s="89">
        <v>290</v>
      </c>
      <c r="B296" s="89" t="s">
        <v>795</v>
      </c>
      <c r="C296" s="89" t="s">
        <v>794</v>
      </c>
      <c r="D296" s="89" t="s">
        <v>748</v>
      </c>
      <c r="E296" s="89"/>
      <c r="F296" s="89"/>
      <c r="G296" s="89" t="s">
        <v>80</v>
      </c>
      <c r="H296" s="89" t="s">
        <v>796</v>
      </c>
      <c r="I296" s="105" t="s">
        <v>1436</v>
      </c>
      <c r="J296" s="105" t="s">
        <v>1436</v>
      </c>
      <c r="K296" s="105" t="s">
        <v>1436</v>
      </c>
      <c r="L296" s="103">
        <v>1.946</v>
      </c>
      <c r="M296" s="103">
        <v>1.917</v>
      </c>
      <c r="N296" s="103">
        <v>1.8640000000000001</v>
      </c>
      <c r="O296" s="103">
        <v>1.716</v>
      </c>
      <c r="P296" s="103">
        <v>1.7270000000000001</v>
      </c>
      <c r="Q296" s="103">
        <v>1.5960000000000001</v>
      </c>
      <c r="R296" s="103">
        <v>1.56</v>
      </c>
      <c r="S296" s="103">
        <v>1.6359999999999999</v>
      </c>
      <c r="T296" s="103">
        <v>1.7210000000000001</v>
      </c>
      <c r="U296" s="103">
        <v>1.746</v>
      </c>
      <c r="V296" s="103">
        <v>1.742</v>
      </c>
      <c r="W296" s="103">
        <v>1.607</v>
      </c>
      <c r="X296" s="103">
        <v>1.4990000000000001</v>
      </c>
      <c r="Y296" s="103">
        <v>1.53</v>
      </c>
      <c r="Z296" s="103">
        <v>1.53</v>
      </c>
      <c r="AA296" s="103">
        <v>1.5449999999999999</v>
      </c>
      <c r="AB296" s="103">
        <v>1.5449999999999999</v>
      </c>
      <c r="AC296" s="103">
        <v>1.671</v>
      </c>
      <c r="AD296" s="103">
        <v>1.88</v>
      </c>
      <c r="AE296" s="103">
        <v>1.93</v>
      </c>
      <c r="AF296" s="103">
        <v>1.891</v>
      </c>
      <c r="AG296" s="103">
        <v>1.7090000000000001</v>
      </c>
      <c r="AH296" s="103">
        <v>1.68</v>
      </c>
      <c r="AI296" s="103">
        <v>1.5860000000000001</v>
      </c>
      <c r="AJ296" s="103">
        <v>1.3879999999999999</v>
      </c>
      <c r="AK296" s="103">
        <v>1.298</v>
      </c>
    </row>
    <row r="297" spans="1:37" ht="12.75" customHeight="1">
      <c r="A297" s="89">
        <v>291</v>
      </c>
      <c r="B297" s="89" t="s">
        <v>798</v>
      </c>
      <c r="C297" s="89" t="s">
        <v>797</v>
      </c>
      <c r="D297" s="89" t="s">
        <v>748</v>
      </c>
      <c r="E297" s="89"/>
      <c r="F297" s="89"/>
      <c r="G297" s="89" t="s">
        <v>80</v>
      </c>
      <c r="H297" s="89" t="s">
        <v>799</v>
      </c>
      <c r="I297" s="105" t="s">
        <v>1436</v>
      </c>
      <c r="J297" s="105" t="s">
        <v>1436</v>
      </c>
      <c r="K297" s="105" t="s">
        <v>1436</v>
      </c>
      <c r="L297" s="103">
        <v>2.198</v>
      </c>
      <c r="M297" s="103">
        <v>2.1869999999999998</v>
      </c>
      <c r="N297" s="103">
        <v>2.1339999999999999</v>
      </c>
      <c r="O297" s="103">
        <v>2.2519999999999998</v>
      </c>
      <c r="P297" s="103">
        <v>2.2160000000000002</v>
      </c>
      <c r="Q297" s="103">
        <v>2.0990000000000002</v>
      </c>
      <c r="R297" s="103">
        <v>2.17</v>
      </c>
      <c r="S297" s="103">
        <v>2.2610000000000001</v>
      </c>
      <c r="T297" s="103">
        <v>2.3679999999999999</v>
      </c>
      <c r="U297" s="103">
        <v>2.2839999999999998</v>
      </c>
      <c r="V297" s="103">
        <v>2.1960000000000002</v>
      </c>
      <c r="W297" s="103">
        <v>2.2160000000000002</v>
      </c>
      <c r="X297" s="103">
        <v>2.165</v>
      </c>
      <c r="Y297" s="103">
        <v>2.1840000000000002</v>
      </c>
      <c r="Z297" s="103">
        <v>2.1309999999999998</v>
      </c>
      <c r="AA297" s="103">
        <v>2.077</v>
      </c>
      <c r="AB297" s="103">
        <v>2.0720000000000001</v>
      </c>
      <c r="AC297" s="103">
        <v>2.1230000000000002</v>
      </c>
      <c r="AD297" s="103">
        <v>2.194</v>
      </c>
      <c r="AE297" s="103">
        <v>2.177</v>
      </c>
      <c r="AF297" s="103">
        <v>1.913</v>
      </c>
      <c r="AG297" s="103">
        <v>1.895</v>
      </c>
      <c r="AH297" s="103">
        <v>2.073</v>
      </c>
      <c r="AI297" s="103">
        <v>2.1219999999999999</v>
      </c>
      <c r="AJ297" s="103">
        <v>2.202</v>
      </c>
      <c r="AK297" s="103">
        <v>2.1709999999999998</v>
      </c>
    </row>
    <row r="298" spans="1:37" ht="12.75" customHeight="1">
      <c r="A298" s="89">
        <v>292</v>
      </c>
      <c r="B298" s="89" t="s">
        <v>801</v>
      </c>
      <c r="C298" s="89" t="s">
        <v>800</v>
      </c>
      <c r="D298" s="89" t="s">
        <v>748</v>
      </c>
      <c r="E298" s="89"/>
      <c r="F298" s="89"/>
      <c r="G298" s="89" t="s">
        <v>80</v>
      </c>
      <c r="H298" s="89" t="s">
        <v>802</v>
      </c>
      <c r="I298" s="105" t="s">
        <v>1436</v>
      </c>
      <c r="J298" s="105" t="s">
        <v>1436</v>
      </c>
      <c r="K298" s="105" t="s">
        <v>1436</v>
      </c>
      <c r="L298" s="103">
        <v>1.5880000000000001</v>
      </c>
      <c r="M298" s="103">
        <v>1.58</v>
      </c>
      <c r="N298" s="103">
        <v>1.5489999999999999</v>
      </c>
      <c r="O298" s="103">
        <v>1.375</v>
      </c>
      <c r="P298" s="103">
        <v>1.3560000000000001</v>
      </c>
      <c r="Q298" s="103">
        <v>1.29</v>
      </c>
      <c r="R298" s="103">
        <v>1.3080000000000001</v>
      </c>
      <c r="S298" s="103">
        <v>1.327</v>
      </c>
      <c r="T298" s="103">
        <v>1.3440000000000001</v>
      </c>
      <c r="U298" s="103">
        <v>1.355</v>
      </c>
      <c r="V298" s="103">
        <v>1.3129999999999999</v>
      </c>
      <c r="W298" s="103">
        <v>1.296</v>
      </c>
      <c r="X298" s="103">
        <v>1.325</v>
      </c>
      <c r="Y298" s="103">
        <v>1.298</v>
      </c>
      <c r="Z298" s="103">
        <v>1.306</v>
      </c>
      <c r="AA298" s="103">
        <v>1.3480000000000001</v>
      </c>
      <c r="AB298" s="103">
        <v>1.3819999999999999</v>
      </c>
      <c r="AC298" s="103">
        <v>1.42</v>
      </c>
      <c r="AD298" s="103">
        <v>1.69</v>
      </c>
      <c r="AE298" s="103">
        <v>1.6910000000000001</v>
      </c>
      <c r="AF298" s="103">
        <v>1.63</v>
      </c>
      <c r="AG298" s="103">
        <v>1.4590000000000001</v>
      </c>
      <c r="AH298" s="103">
        <v>1.4079999999999999</v>
      </c>
      <c r="AI298" s="103">
        <v>1.3540000000000001</v>
      </c>
      <c r="AJ298" s="103">
        <v>1.173</v>
      </c>
      <c r="AK298" s="103">
        <v>1.133</v>
      </c>
    </row>
    <row r="299" spans="1:37" ht="12.75" customHeight="1">
      <c r="A299" s="89">
        <v>293</v>
      </c>
      <c r="B299" s="89" t="s">
        <v>804</v>
      </c>
      <c r="C299" s="89" t="s">
        <v>803</v>
      </c>
      <c r="D299" s="89" t="s">
        <v>748</v>
      </c>
      <c r="E299" s="89"/>
      <c r="F299" s="89"/>
      <c r="G299" s="89" t="s">
        <v>80</v>
      </c>
      <c r="H299" s="89" t="s">
        <v>805</v>
      </c>
      <c r="I299" s="105" t="s">
        <v>1436</v>
      </c>
      <c r="J299" s="105" t="s">
        <v>1436</v>
      </c>
      <c r="K299" s="105" t="s">
        <v>1436</v>
      </c>
      <c r="L299" s="103">
        <v>0.92200000000000004</v>
      </c>
      <c r="M299" s="103">
        <v>0.93</v>
      </c>
      <c r="N299" s="103">
        <v>0.90900000000000003</v>
      </c>
      <c r="O299" s="103">
        <v>0.86099999999999999</v>
      </c>
      <c r="P299" s="103">
        <v>0.85799999999999998</v>
      </c>
      <c r="Q299" s="103">
        <v>0.80500000000000005</v>
      </c>
      <c r="R299" s="103">
        <v>0.79600000000000004</v>
      </c>
      <c r="S299" s="103">
        <v>0.83699999999999997</v>
      </c>
      <c r="T299" s="103">
        <v>0.85699999999999998</v>
      </c>
      <c r="U299" s="103">
        <v>0.85299999999999998</v>
      </c>
      <c r="V299" s="103">
        <v>0.84799999999999998</v>
      </c>
      <c r="W299" s="103">
        <v>0.85399999999999998</v>
      </c>
      <c r="X299" s="103">
        <v>0.85</v>
      </c>
      <c r="Y299" s="103">
        <v>0.81699999999999995</v>
      </c>
      <c r="Z299" s="103">
        <v>0.81499999999999995</v>
      </c>
      <c r="AA299" s="103">
        <v>0.80400000000000005</v>
      </c>
      <c r="AB299" s="103">
        <v>0.78700000000000003</v>
      </c>
      <c r="AC299" s="103">
        <v>0.80200000000000005</v>
      </c>
      <c r="AD299" s="103">
        <v>0.83399999999999996</v>
      </c>
      <c r="AE299" s="103">
        <v>0.85199999999999998</v>
      </c>
      <c r="AF299" s="103">
        <v>0.84299999999999997</v>
      </c>
      <c r="AG299" s="103">
        <v>0.77100000000000002</v>
      </c>
      <c r="AH299" s="103">
        <v>0.78200000000000003</v>
      </c>
      <c r="AI299" s="103">
        <v>0.79</v>
      </c>
      <c r="AJ299" s="103">
        <v>0.76700000000000002</v>
      </c>
      <c r="AK299" s="103">
        <v>0.753</v>
      </c>
    </row>
    <row r="300" spans="1:37" ht="12.75" customHeight="1">
      <c r="A300" s="89">
        <v>294</v>
      </c>
      <c r="B300" s="89" t="s">
        <v>807</v>
      </c>
      <c r="C300" s="89" t="s">
        <v>806</v>
      </c>
      <c r="D300" s="89" t="s">
        <v>748</v>
      </c>
      <c r="E300" s="89"/>
      <c r="F300" s="89"/>
      <c r="G300" s="89" t="s">
        <v>80</v>
      </c>
      <c r="H300" s="89" t="s">
        <v>808</v>
      </c>
      <c r="I300" s="105" t="s">
        <v>1436</v>
      </c>
      <c r="J300" s="105" t="s">
        <v>1436</v>
      </c>
      <c r="K300" s="105" t="s">
        <v>1436</v>
      </c>
      <c r="L300" s="103">
        <v>3.1629999999999998</v>
      </c>
      <c r="M300" s="103">
        <v>3.181</v>
      </c>
      <c r="N300" s="103">
        <v>3.1760000000000002</v>
      </c>
      <c r="O300" s="103">
        <v>3.2450000000000001</v>
      </c>
      <c r="P300" s="103">
        <v>3.0259999999999998</v>
      </c>
      <c r="Q300" s="103">
        <v>2.9430000000000001</v>
      </c>
      <c r="R300" s="103">
        <v>2.9129999999999998</v>
      </c>
      <c r="S300" s="103">
        <v>3.0859999999999999</v>
      </c>
      <c r="T300" s="103">
        <v>3.6819999999999999</v>
      </c>
      <c r="U300" s="103">
        <v>3.407</v>
      </c>
      <c r="V300" s="103">
        <v>3.2029999999999998</v>
      </c>
      <c r="W300" s="103">
        <v>3.149</v>
      </c>
      <c r="X300" s="103">
        <v>3.2050000000000001</v>
      </c>
      <c r="Y300" s="103">
        <v>3.327</v>
      </c>
      <c r="Z300" s="103">
        <v>3.2930000000000001</v>
      </c>
      <c r="AA300" s="103">
        <v>3.2120000000000002</v>
      </c>
      <c r="AB300" s="103">
        <v>3.2530000000000001</v>
      </c>
      <c r="AC300" s="103">
        <v>3.3839999999999999</v>
      </c>
      <c r="AD300" s="103">
        <v>3.694</v>
      </c>
      <c r="AE300" s="103">
        <v>3.7109999999999999</v>
      </c>
      <c r="AF300" s="103">
        <v>3.633</v>
      </c>
      <c r="AG300" s="103">
        <v>3.5779999999999998</v>
      </c>
      <c r="AH300" s="103">
        <v>3.742</v>
      </c>
      <c r="AI300" s="103">
        <v>3.76</v>
      </c>
      <c r="AJ300" s="103">
        <v>3.5979999999999999</v>
      </c>
      <c r="AK300" s="103">
        <v>3.403</v>
      </c>
    </row>
    <row r="301" spans="1:37" ht="12.75" customHeight="1">
      <c r="A301" s="89">
        <v>295</v>
      </c>
      <c r="B301" s="89" t="s">
        <v>1143</v>
      </c>
      <c r="C301" s="89" t="s">
        <v>1142</v>
      </c>
      <c r="D301" s="89" t="s">
        <v>748</v>
      </c>
      <c r="E301" s="89"/>
      <c r="F301" s="89"/>
      <c r="G301" s="89" t="s">
        <v>80</v>
      </c>
      <c r="H301" s="89" t="s">
        <v>1341</v>
      </c>
      <c r="I301" s="105" t="s">
        <v>1436</v>
      </c>
      <c r="J301" s="105" t="s">
        <v>1436</v>
      </c>
      <c r="K301" s="105" t="s">
        <v>1436</v>
      </c>
      <c r="L301" s="103">
        <v>1.4790000000000001</v>
      </c>
      <c r="M301" s="103">
        <v>1.4470000000000001</v>
      </c>
      <c r="N301" s="103">
        <v>1.41</v>
      </c>
      <c r="O301" s="103">
        <v>1.2989999999999999</v>
      </c>
      <c r="P301" s="103">
        <v>1.294</v>
      </c>
      <c r="Q301" s="103">
        <v>1.216</v>
      </c>
      <c r="R301" s="103">
        <v>1.198</v>
      </c>
      <c r="S301" s="103">
        <v>1.194</v>
      </c>
      <c r="T301" s="103">
        <v>1.212</v>
      </c>
      <c r="U301" s="103">
        <v>1.208</v>
      </c>
      <c r="V301" s="103">
        <v>1.17</v>
      </c>
      <c r="W301" s="103">
        <v>1.1539999999999999</v>
      </c>
      <c r="X301" s="103">
        <v>1.123</v>
      </c>
      <c r="Y301" s="103">
        <v>1.0429999999999999</v>
      </c>
      <c r="Z301" s="103">
        <v>0.999</v>
      </c>
      <c r="AA301" s="103">
        <v>1.0049999999999999</v>
      </c>
      <c r="AB301" s="103">
        <v>0.996</v>
      </c>
      <c r="AC301" s="103">
        <v>1.028</v>
      </c>
      <c r="AD301" s="103">
        <v>1.0720000000000001</v>
      </c>
      <c r="AE301" s="103">
        <v>1.056</v>
      </c>
      <c r="AF301" s="103">
        <v>0.995</v>
      </c>
      <c r="AG301" s="103">
        <v>0.95899999999999996</v>
      </c>
      <c r="AH301" s="103">
        <v>0.98599999999999999</v>
      </c>
      <c r="AI301" s="103">
        <v>0.98399999999999999</v>
      </c>
      <c r="AJ301" s="103">
        <v>0.98199999999999998</v>
      </c>
      <c r="AK301" s="103">
        <v>0.94399999999999995</v>
      </c>
    </row>
    <row r="302" spans="1:37" ht="12.75" customHeight="1">
      <c r="A302" s="89">
        <v>296</v>
      </c>
      <c r="B302" s="89" t="s">
        <v>823</v>
      </c>
      <c r="C302" s="89" t="s">
        <v>4</v>
      </c>
      <c r="D302" s="89" t="s">
        <v>748</v>
      </c>
      <c r="E302" s="89"/>
      <c r="F302" s="89" t="s">
        <v>118</v>
      </c>
      <c r="G302" s="89"/>
      <c r="H302" s="89" t="s">
        <v>1260</v>
      </c>
      <c r="I302" s="105" t="s">
        <v>1436</v>
      </c>
      <c r="J302" s="105" t="s">
        <v>1436</v>
      </c>
      <c r="K302" s="105" t="s">
        <v>1436</v>
      </c>
      <c r="L302" s="103">
        <v>24.318999999999999</v>
      </c>
      <c r="M302" s="103">
        <v>24.305</v>
      </c>
      <c r="N302" s="103">
        <v>23.914000000000001</v>
      </c>
      <c r="O302" s="103">
        <v>22.844999999999999</v>
      </c>
      <c r="P302" s="103">
        <v>22.780999999999999</v>
      </c>
      <c r="Q302" s="103">
        <v>21.922999999999998</v>
      </c>
      <c r="R302" s="103">
        <v>21.834</v>
      </c>
      <c r="S302" s="103">
        <v>21.94</v>
      </c>
      <c r="T302" s="103">
        <v>22.239000000000001</v>
      </c>
      <c r="U302" s="103">
        <v>22.169</v>
      </c>
      <c r="V302" s="103">
        <v>21.457000000000001</v>
      </c>
      <c r="W302" s="103">
        <v>21.396999999999998</v>
      </c>
      <c r="X302" s="103">
        <v>21.321000000000002</v>
      </c>
      <c r="Y302" s="103">
        <v>20.658000000000001</v>
      </c>
      <c r="Z302" s="103">
        <v>20.666</v>
      </c>
      <c r="AA302" s="103">
        <v>20.808</v>
      </c>
      <c r="AB302" s="103">
        <v>20.811</v>
      </c>
      <c r="AC302" s="103">
        <v>21.404</v>
      </c>
      <c r="AD302" s="103">
        <v>22.667000000000002</v>
      </c>
      <c r="AE302" s="103">
        <v>22.896999999999998</v>
      </c>
      <c r="AF302" s="103">
        <v>21.856000000000002</v>
      </c>
      <c r="AG302" s="103">
        <v>21.378</v>
      </c>
      <c r="AH302" s="103">
        <v>21.46</v>
      </c>
      <c r="AI302" s="103">
        <v>21.346</v>
      </c>
      <c r="AJ302" s="103">
        <v>20.634</v>
      </c>
      <c r="AK302" s="103">
        <v>19.863</v>
      </c>
    </row>
    <row r="303" spans="1:37" ht="12.75" customHeight="1">
      <c r="A303" s="89">
        <v>297</v>
      </c>
      <c r="B303" s="89" t="s">
        <v>810</v>
      </c>
      <c r="C303" s="89" t="s">
        <v>5</v>
      </c>
      <c r="D303" s="89" t="s">
        <v>748</v>
      </c>
      <c r="E303" s="89"/>
      <c r="F303" s="89"/>
      <c r="G303" s="89" t="s">
        <v>80</v>
      </c>
      <c r="H303" s="89" t="s">
        <v>1261</v>
      </c>
      <c r="I303" s="105" t="s">
        <v>1436</v>
      </c>
      <c r="J303" s="105" t="s">
        <v>1436</v>
      </c>
      <c r="K303" s="105" t="s">
        <v>1436</v>
      </c>
      <c r="L303" s="103">
        <v>0.35799999999999998</v>
      </c>
      <c r="M303" s="103">
        <v>0.377</v>
      </c>
      <c r="N303" s="103">
        <v>0.40200000000000002</v>
      </c>
      <c r="O303" s="103">
        <v>0.40600000000000003</v>
      </c>
      <c r="P303" s="103">
        <v>0.39</v>
      </c>
      <c r="Q303" s="103">
        <v>0.38300000000000001</v>
      </c>
      <c r="R303" s="103">
        <v>0.38600000000000001</v>
      </c>
      <c r="S303" s="103">
        <v>0.38600000000000001</v>
      </c>
      <c r="T303" s="103">
        <v>0.36199999999999999</v>
      </c>
      <c r="U303" s="103">
        <v>0.34699999999999998</v>
      </c>
      <c r="V303" s="103">
        <v>0.32900000000000001</v>
      </c>
      <c r="W303" s="103">
        <v>0.34799999999999998</v>
      </c>
      <c r="X303" s="103">
        <v>0.40500000000000003</v>
      </c>
      <c r="Y303" s="103">
        <v>0.438</v>
      </c>
      <c r="Z303" s="103">
        <v>0.51900000000000002</v>
      </c>
      <c r="AA303" s="103">
        <v>0.48399999999999999</v>
      </c>
      <c r="AB303" s="103">
        <v>0.53600000000000003</v>
      </c>
      <c r="AC303" s="103">
        <v>0.51</v>
      </c>
      <c r="AD303" s="103">
        <v>0.46600000000000003</v>
      </c>
      <c r="AE303" s="103">
        <v>0.48199999999999998</v>
      </c>
      <c r="AF303" s="103">
        <v>0.48299999999999998</v>
      </c>
      <c r="AG303" s="103">
        <v>0.501</v>
      </c>
      <c r="AH303" s="103">
        <v>0.505</v>
      </c>
      <c r="AI303" s="103">
        <v>0.49299999999999999</v>
      </c>
      <c r="AJ303" s="103">
        <v>0.5</v>
      </c>
      <c r="AK303" s="103">
        <v>0.54600000000000004</v>
      </c>
    </row>
    <row r="304" spans="1:37" ht="12.75" customHeight="1">
      <c r="A304" s="89">
        <v>298</v>
      </c>
      <c r="B304" s="89" t="s">
        <v>811</v>
      </c>
      <c r="C304" s="89" t="s">
        <v>6</v>
      </c>
      <c r="D304" s="89" t="s">
        <v>748</v>
      </c>
      <c r="E304" s="89"/>
      <c r="F304" s="89"/>
      <c r="G304" s="89" t="s">
        <v>80</v>
      </c>
      <c r="H304" s="89" t="s">
        <v>1262</v>
      </c>
      <c r="I304" s="105" t="s">
        <v>1436</v>
      </c>
      <c r="J304" s="105" t="s">
        <v>1436</v>
      </c>
      <c r="K304" s="105" t="s">
        <v>1436</v>
      </c>
      <c r="L304" s="103">
        <v>0.161</v>
      </c>
      <c r="M304" s="103">
        <v>0.159</v>
      </c>
      <c r="N304" s="103">
        <v>0.14399999999999999</v>
      </c>
      <c r="O304" s="103">
        <v>0.16200000000000001</v>
      </c>
      <c r="P304" s="103">
        <v>0.152</v>
      </c>
      <c r="Q304" s="103">
        <v>0.152</v>
      </c>
      <c r="R304" s="103">
        <v>0.153</v>
      </c>
      <c r="S304" s="103">
        <v>0.152</v>
      </c>
      <c r="T304" s="103">
        <v>0.151</v>
      </c>
      <c r="U304" s="103">
        <v>0.14199999999999999</v>
      </c>
      <c r="V304" s="103">
        <v>0.13900000000000001</v>
      </c>
      <c r="W304" s="103">
        <v>0.14099999999999999</v>
      </c>
      <c r="X304" s="103">
        <v>0.13700000000000001</v>
      </c>
      <c r="Y304" s="103">
        <v>0.127</v>
      </c>
      <c r="Z304" s="103">
        <v>0.13100000000000001</v>
      </c>
      <c r="AA304" s="103">
        <v>0.127</v>
      </c>
      <c r="AB304" s="103">
        <v>0.126</v>
      </c>
      <c r="AC304" s="103">
        <v>0.12</v>
      </c>
      <c r="AD304" s="103">
        <v>0.124</v>
      </c>
      <c r="AE304" s="103">
        <v>0.113</v>
      </c>
      <c r="AF304" s="103">
        <v>0.114</v>
      </c>
      <c r="AG304" s="103">
        <v>0.104</v>
      </c>
      <c r="AH304" s="103">
        <v>9.1999999999999998E-2</v>
      </c>
      <c r="AI304" s="103">
        <v>0.1</v>
      </c>
      <c r="AJ304" s="103">
        <v>9.9000000000000005E-2</v>
      </c>
      <c r="AK304" s="103">
        <v>9.2999999999999999E-2</v>
      </c>
    </row>
    <row r="305" spans="1:37" ht="12.75" customHeight="1">
      <c r="A305" s="89">
        <v>299</v>
      </c>
      <c r="B305" s="89" t="s">
        <v>812</v>
      </c>
      <c r="C305" s="89" t="s">
        <v>7</v>
      </c>
      <c r="D305" s="89" t="s">
        <v>748</v>
      </c>
      <c r="E305" s="89"/>
      <c r="F305" s="89"/>
      <c r="G305" s="89" t="s">
        <v>80</v>
      </c>
      <c r="H305" s="89" t="s">
        <v>1263</v>
      </c>
      <c r="I305" s="105" t="s">
        <v>1436</v>
      </c>
      <c r="J305" s="105" t="s">
        <v>1436</v>
      </c>
      <c r="K305" s="105" t="s">
        <v>1436</v>
      </c>
      <c r="L305" s="103">
        <v>1.427</v>
      </c>
      <c r="M305" s="103">
        <v>1.397</v>
      </c>
      <c r="N305" s="103">
        <v>1.339</v>
      </c>
      <c r="O305" s="103">
        <v>1.296</v>
      </c>
      <c r="P305" s="103">
        <v>1.28</v>
      </c>
      <c r="Q305" s="103">
        <v>1.2869999999999999</v>
      </c>
      <c r="R305" s="103">
        <v>1.323</v>
      </c>
      <c r="S305" s="103">
        <v>1.3779999999999999</v>
      </c>
      <c r="T305" s="103">
        <v>1.4319999999999999</v>
      </c>
      <c r="U305" s="103">
        <v>1.3660000000000001</v>
      </c>
      <c r="V305" s="103">
        <v>1.1830000000000001</v>
      </c>
      <c r="W305" s="103">
        <v>1.1319999999999999</v>
      </c>
      <c r="X305" s="103">
        <v>1.1220000000000001</v>
      </c>
      <c r="Y305" s="103">
        <v>1.038</v>
      </c>
      <c r="Z305" s="103">
        <v>1.175</v>
      </c>
      <c r="AA305" s="103">
        <v>1.4570000000000001</v>
      </c>
      <c r="AB305" s="103">
        <v>1.5229999999999999</v>
      </c>
      <c r="AC305" s="103">
        <v>1.34</v>
      </c>
      <c r="AD305" s="103">
        <v>1.2270000000000001</v>
      </c>
      <c r="AE305" s="103">
        <v>1.278</v>
      </c>
      <c r="AF305" s="103">
        <v>1.5489999999999999</v>
      </c>
      <c r="AG305" s="103">
        <v>1.5249999999999999</v>
      </c>
      <c r="AH305" s="103">
        <v>1.139</v>
      </c>
      <c r="AI305" s="103">
        <v>1.133</v>
      </c>
      <c r="AJ305" s="103">
        <v>1.1719999999999999</v>
      </c>
      <c r="AK305" s="103">
        <v>1.1319999999999999</v>
      </c>
    </row>
    <row r="306" spans="1:37" ht="12.75" customHeight="1">
      <c r="A306" s="89">
        <v>300</v>
      </c>
      <c r="B306" s="89" t="s">
        <v>813</v>
      </c>
      <c r="C306" s="89" t="s">
        <v>8</v>
      </c>
      <c r="D306" s="89" t="s">
        <v>748</v>
      </c>
      <c r="E306" s="89"/>
      <c r="F306" s="89"/>
      <c r="G306" s="89" t="s">
        <v>80</v>
      </c>
      <c r="H306" s="89" t="s">
        <v>814</v>
      </c>
      <c r="I306" s="105" t="s">
        <v>1436</v>
      </c>
      <c r="J306" s="105" t="s">
        <v>1436</v>
      </c>
      <c r="K306" s="105" t="s">
        <v>1436</v>
      </c>
      <c r="L306" s="103">
        <v>6.4589999999999996</v>
      </c>
      <c r="M306" s="103">
        <v>6.4370000000000003</v>
      </c>
      <c r="N306" s="103">
        <v>6.3209999999999997</v>
      </c>
      <c r="O306" s="103">
        <v>5.9829999999999997</v>
      </c>
      <c r="P306" s="103">
        <v>5.9669999999999996</v>
      </c>
      <c r="Q306" s="103">
        <v>5.7210000000000001</v>
      </c>
      <c r="R306" s="103">
        <v>5.7210000000000001</v>
      </c>
      <c r="S306" s="103">
        <v>5.7430000000000003</v>
      </c>
      <c r="T306" s="103">
        <v>5.8220000000000001</v>
      </c>
      <c r="U306" s="103">
        <v>5.8440000000000003</v>
      </c>
      <c r="V306" s="103">
        <v>5.665</v>
      </c>
      <c r="W306" s="103">
        <v>5.6449999999999996</v>
      </c>
      <c r="X306" s="103">
        <v>5.665</v>
      </c>
      <c r="Y306" s="103">
        <v>5.5270000000000001</v>
      </c>
      <c r="Z306" s="103">
        <v>5.4790000000000001</v>
      </c>
      <c r="AA306" s="103">
        <v>5.4870000000000001</v>
      </c>
      <c r="AB306" s="103">
        <v>5.3769999999999998</v>
      </c>
      <c r="AC306" s="103">
        <v>5.5609999999999999</v>
      </c>
      <c r="AD306" s="103">
        <v>5.96</v>
      </c>
      <c r="AE306" s="103">
        <v>5.9109999999999996</v>
      </c>
      <c r="AF306" s="103">
        <v>5.4429999999999996</v>
      </c>
      <c r="AG306" s="103">
        <v>5.32</v>
      </c>
      <c r="AH306" s="103">
        <v>5.4180000000000001</v>
      </c>
      <c r="AI306" s="103">
        <v>5.3339999999999996</v>
      </c>
      <c r="AJ306" s="103">
        <v>5.0019999999999998</v>
      </c>
      <c r="AK306" s="103">
        <v>4.8109999999999999</v>
      </c>
    </row>
    <row r="307" spans="1:37" ht="12.75" customHeight="1">
      <c r="A307" s="89">
        <v>301</v>
      </c>
      <c r="B307" s="89" t="s">
        <v>815</v>
      </c>
      <c r="C307" s="89" t="s">
        <v>9</v>
      </c>
      <c r="D307" s="89" t="s">
        <v>748</v>
      </c>
      <c r="E307" s="89"/>
      <c r="F307" s="89"/>
      <c r="G307" s="89" t="s">
        <v>80</v>
      </c>
      <c r="H307" s="89" t="s">
        <v>816</v>
      </c>
      <c r="I307" s="105" t="s">
        <v>1436</v>
      </c>
      <c r="J307" s="105" t="s">
        <v>1436</v>
      </c>
      <c r="K307" s="105" t="s">
        <v>1436</v>
      </c>
      <c r="L307" s="103">
        <v>4.3280000000000003</v>
      </c>
      <c r="M307" s="103">
        <v>4.32</v>
      </c>
      <c r="N307" s="103">
        <v>4.2300000000000004</v>
      </c>
      <c r="O307" s="103">
        <v>4.0030000000000001</v>
      </c>
      <c r="P307" s="103">
        <v>3.9609999999999999</v>
      </c>
      <c r="Q307" s="103">
        <v>3.7839999999999998</v>
      </c>
      <c r="R307" s="103">
        <v>3.7269999999999999</v>
      </c>
      <c r="S307" s="103">
        <v>3.7320000000000002</v>
      </c>
      <c r="T307" s="103">
        <v>3.7730000000000001</v>
      </c>
      <c r="U307" s="103">
        <v>3.8</v>
      </c>
      <c r="V307" s="103">
        <v>3.6819999999999999</v>
      </c>
      <c r="W307" s="103">
        <v>3.6459999999999999</v>
      </c>
      <c r="X307" s="103">
        <v>3.6240000000000001</v>
      </c>
      <c r="Y307" s="103">
        <v>3.4510000000000001</v>
      </c>
      <c r="Z307" s="103">
        <v>3.39</v>
      </c>
      <c r="AA307" s="103">
        <v>3.302</v>
      </c>
      <c r="AB307" s="103">
        <v>3.298</v>
      </c>
      <c r="AC307" s="103">
        <v>3.4140000000000001</v>
      </c>
      <c r="AD307" s="103">
        <v>3.609</v>
      </c>
      <c r="AE307" s="103">
        <v>3.6459999999999999</v>
      </c>
      <c r="AF307" s="103">
        <v>3.383</v>
      </c>
      <c r="AG307" s="103">
        <v>3.351</v>
      </c>
      <c r="AH307" s="103">
        <v>3.5270000000000001</v>
      </c>
      <c r="AI307" s="103">
        <v>3.5289999999999999</v>
      </c>
      <c r="AJ307" s="103">
        <v>3.5009999999999999</v>
      </c>
      <c r="AK307" s="103">
        <v>3.3980000000000001</v>
      </c>
    </row>
    <row r="308" spans="1:37" ht="12.75" customHeight="1">
      <c r="A308" s="89">
        <v>302</v>
      </c>
      <c r="B308" s="89" t="s">
        <v>817</v>
      </c>
      <c r="C308" s="89" t="s">
        <v>10</v>
      </c>
      <c r="D308" s="89" t="s">
        <v>748</v>
      </c>
      <c r="E308" s="89"/>
      <c r="F308" s="89"/>
      <c r="G308" s="89" t="s">
        <v>80</v>
      </c>
      <c r="H308" s="89" t="s">
        <v>818</v>
      </c>
      <c r="I308" s="105" t="s">
        <v>1436</v>
      </c>
      <c r="J308" s="105" t="s">
        <v>1436</v>
      </c>
      <c r="K308" s="105" t="s">
        <v>1436</v>
      </c>
      <c r="L308" s="103">
        <v>1.8140000000000001</v>
      </c>
      <c r="M308" s="103">
        <v>1.8280000000000001</v>
      </c>
      <c r="N308" s="103">
        <v>1.8160000000000001</v>
      </c>
      <c r="O308" s="103">
        <v>1.8160000000000001</v>
      </c>
      <c r="P308" s="103">
        <v>1.88</v>
      </c>
      <c r="Q308" s="103">
        <v>1.8009999999999999</v>
      </c>
      <c r="R308" s="103">
        <v>1.798</v>
      </c>
      <c r="S308" s="103">
        <v>1.8240000000000001</v>
      </c>
      <c r="T308" s="103">
        <v>1.86</v>
      </c>
      <c r="U308" s="103">
        <v>1.871</v>
      </c>
      <c r="V308" s="103">
        <v>1.8640000000000001</v>
      </c>
      <c r="W308" s="103">
        <v>1.909</v>
      </c>
      <c r="X308" s="103">
        <v>1.897</v>
      </c>
      <c r="Y308" s="103">
        <v>1.786</v>
      </c>
      <c r="Z308" s="103">
        <v>1.7370000000000001</v>
      </c>
      <c r="AA308" s="103">
        <v>1.7609999999999999</v>
      </c>
      <c r="AB308" s="103">
        <v>1.7949999999999999</v>
      </c>
      <c r="AC308" s="103">
        <v>1.92</v>
      </c>
      <c r="AD308" s="103">
        <v>2.0539999999999998</v>
      </c>
      <c r="AE308" s="103">
        <v>2.0840000000000001</v>
      </c>
      <c r="AF308" s="103">
        <v>1.994</v>
      </c>
      <c r="AG308" s="103">
        <v>1.89</v>
      </c>
      <c r="AH308" s="103">
        <v>1.9119999999999999</v>
      </c>
      <c r="AI308" s="103">
        <v>1.889</v>
      </c>
      <c r="AJ308" s="103">
        <v>1.78</v>
      </c>
      <c r="AK308" s="103">
        <v>1.7230000000000001</v>
      </c>
    </row>
    <row r="309" spans="1:37" ht="12.75" customHeight="1">
      <c r="A309" s="89">
        <v>303</v>
      </c>
      <c r="B309" s="89" t="s">
        <v>819</v>
      </c>
      <c r="C309" s="89" t="s">
        <v>11</v>
      </c>
      <c r="D309" s="89" t="s">
        <v>748</v>
      </c>
      <c r="E309" s="89"/>
      <c r="F309" s="89"/>
      <c r="G309" s="89" t="s">
        <v>80</v>
      </c>
      <c r="H309" s="89" t="s">
        <v>820</v>
      </c>
      <c r="I309" s="105" t="s">
        <v>1436</v>
      </c>
      <c r="J309" s="105" t="s">
        <v>1436</v>
      </c>
      <c r="K309" s="105" t="s">
        <v>1436</v>
      </c>
      <c r="L309" s="103">
        <v>5.3319999999999999</v>
      </c>
      <c r="M309" s="103">
        <v>5.3419999999999996</v>
      </c>
      <c r="N309" s="103">
        <v>5.2270000000000003</v>
      </c>
      <c r="O309" s="103">
        <v>5.0019999999999998</v>
      </c>
      <c r="P309" s="103">
        <v>4.9400000000000004</v>
      </c>
      <c r="Q309" s="103">
        <v>4.7309999999999999</v>
      </c>
      <c r="R309" s="103">
        <v>4.7169999999999996</v>
      </c>
      <c r="S309" s="103">
        <v>4.7</v>
      </c>
      <c r="T309" s="103">
        <v>4.7539999999999996</v>
      </c>
      <c r="U309" s="103">
        <v>4.766</v>
      </c>
      <c r="V309" s="103">
        <v>4.6619999999999999</v>
      </c>
      <c r="W309" s="103">
        <v>4.5910000000000002</v>
      </c>
      <c r="X309" s="103">
        <v>4.5430000000000001</v>
      </c>
      <c r="Y309" s="103">
        <v>4.4189999999999996</v>
      </c>
      <c r="Z309" s="103">
        <v>4.3959999999999999</v>
      </c>
      <c r="AA309" s="103">
        <v>4.5430000000000001</v>
      </c>
      <c r="AB309" s="103">
        <v>4.5579999999999998</v>
      </c>
      <c r="AC309" s="103">
        <v>4.8049999999999997</v>
      </c>
      <c r="AD309" s="103">
        <v>5.1639999999999997</v>
      </c>
      <c r="AE309" s="103">
        <v>5.2530000000000001</v>
      </c>
      <c r="AF309" s="103">
        <v>4.9740000000000002</v>
      </c>
      <c r="AG309" s="103">
        <v>4.8380000000000001</v>
      </c>
      <c r="AH309" s="103">
        <v>4.8879999999999999</v>
      </c>
      <c r="AI309" s="103">
        <v>4.7889999999999997</v>
      </c>
      <c r="AJ309" s="103">
        <v>4.4720000000000004</v>
      </c>
      <c r="AK309" s="103">
        <v>4.2169999999999996</v>
      </c>
    </row>
    <row r="310" spans="1:37" ht="12.75" customHeight="1">
      <c r="A310" s="89">
        <v>304</v>
      </c>
      <c r="B310" s="89" t="s">
        <v>821</v>
      </c>
      <c r="C310" s="89" t="s">
        <v>12</v>
      </c>
      <c r="D310" s="89" t="s">
        <v>748</v>
      </c>
      <c r="E310" s="89"/>
      <c r="F310" s="89"/>
      <c r="G310" s="89" t="s">
        <v>80</v>
      </c>
      <c r="H310" s="89" t="s">
        <v>822</v>
      </c>
      <c r="I310" s="105" t="s">
        <v>1436</v>
      </c>
      <c r="J310" s="105" t="s">
        <v>1436</v>
      </c>
      <c r="K310" s="105" t="s">
        <v>1436</v>
      </c>
      <c r="L310" s="103">
        <v>4.4400000000000004</v>
      </c>
      <c r="M310" s="103">
        <v>4.4450000000000003</v>
      </c>
      <c r="N310" s="103">
        <v>4.4349999999999996</v>
      </c>
      <c r="O310" s="103">
        <v>4.1769999999999996</v>
      </c>
      <c r="P310" s="103">
        <v>4.2110000000000003</v>
      </c>
      <c r="Q310" s="103">
        <v>4.0640000000000001</v>
      </c>
      <c r="R310" s="103">
        <v>4.0090000000000003</v>
      </c>
      <c r="S310" s="103">
        <v>4.0250000000000004</v>
      </c>
      <c r="T310" s="103">
        <v>4.085</v>
      </c>
      <c r="U310" s="103">
        <v>4.0330000000000004</v>
      </c>
      <c r="V310" s="103">
        <v>3.9329999999999998</v>
      </c>
      <c r="W310" s="103">
        <v>3.9849999999999999</v>
      </c>
      <c r="X310" s="103">
        <v>3.9279999999999999</v>
      </c>
      <c r="Y310" s="103">
        <v>3.8719999999999999</v>
      </c>
      <c r="Z310" s="103">
        <v>3.839</v>
      </c>
      <c r="AA310" s="103">
        <v>3.6469999999999998</v>
      </c>
      <c r="AB310" s="103">
        <v>3.5979999999999999</v>
      </c>
      <c r="AC310" s="103">
        <v>3.734</v>
      </c>
      <c r="AD310" s="103">
        <v>4.0629999999999997</v>
      </c>
      <c r="AE310" s="103">
        <v>4.13</v>
      </c>
      <c r="AF310" s="103">
        <v>3.9159999999999999</v>
      </c>
      <c r="AG310" s="103">
        <v>3.8490000000000002</v>
      </c>
      <c r="AH310" s="103">
        <v>3.9790000000000001</v>
      </c>
      <c r="AI310" s="103">
        <v>4.0789999999999997</v>
      </c>
      <c r="AJ310" s="103">
        <v>4.1079999999999997</v>
      </c>
      <c r="AK310" s="103">
        <v>3.9430000000000001</v>
      </c>
    </row>
    <row r="311" spans="1:37" ht="12.75" customHeight="1">
      <c r="A311" s="89">
        <v>305</v>
      </c>
      <c r="B311" s="89" t="s">
        <v>837</v>
      </c>
      <c r="C311" s="89" t="s">
        <v>13</v>
      </c>
      <c r="D311" s="89" t="s">
        <v>748</v>
      </c>
      <c r="E311" s="89"/>
      <c r="F311" s="89" t="s">
        <v>118</v>
      </c>
      <c r="G311" s="89"/>
      <c r="H311" s="89" t="s">
        <v>1264</v>
      </c>
      <c r="I311" s="105" t="s">
        <v>1436</v>
      </c>
      <c r="J311" s="105" t="s">
        <v>1436</v>
      </c>
      <c r="K311" s="105" t="s">
        <v>1436</v>
      </c>
      <c r="L311" s="103">
        <v>16.568999999999999</v>
      </c>
      <c r="M311" s="103">
        <v>16.696000000000002</v>
      </c>
      <c r="N311" s="103">
        <v>16.390999999999998</v>
      </c>
      <c r="O311" s="103">
        <v>15.189</v>
      </c>
      <c r="P311" s="103">
        <v>14.548</v>
      </c>
      <c r="Q311" s="103">
        <v>13.679</v>
      </c>
      <c r="R311" s="103">
        <v>13.525</v>
      </c>
      <c r="S311" s="103">
        <v>13.37</v>
      </c>
      <c r="T311" s="103">
        <v>13.564</v>
      </c>
      <c r="U311" s="103">
        <v>13.442</v>
      </c>
      <c r="V311" s="103">
        <v>13.057</v>
      </c>
      <c r="W311" s="103">
        <v>13.002000000000001</v>
      </c>
      <c r="X311" s="103">
        <v>12.632</v>
      </c>
      <c r="Y311" s="103">
        <v>12.278</v>
      </c>
      <c r="Z311" s="103">
        <v>12.098000000000001</v>
      </c>
      <c r="AA311" s="103">
        <v>12.109</v>
      </c>
      <c r="AB311" s="103">
        <v>12.044</v>
      </c>
      <c r="AC311" s="103">
        <v>12.49</v>
      </c>
      <c r="AD311" s="103">
        <v>13.55</v>
      </c>
      <c r="AE311" s="103">
        <v>13.749000000000001</v>
      </c>
      <c r="AF311" s="103">
        <v>13.117000000000001</v>
      </c>
      <c r="AG311" s="103">
        <v>12.538</v>
      </c>
      <c r="AH311" s="103">
        <v>12.557</v>
      </c>
      <c r="AI311" s="103">
        <v>12.666</v>
      </c>
      <c r="AJ311" s="103">
        <v>12.257999999999999</v>
      </c>
      <c r="AK311" s="103">
        <v>11.864000000000001</v>
      </c>
    </row>
    <row r="312" spans="1:37" ht="12.75" customHeight="1">
      <c r="A312" s="89">
        <v>306</v>
      </c>
      <c r="B312" s="89" t="s">
        <v>824</v>
      </c>
      <c r="C312" s="89" t="s">
        <v>14</v>
      </c>
      <c r="D312" s="89" t="s">
        <v>748</v>
      </c>
      <c r="E312" s="89"/>
      <c r="F312" s="89"/>
      <c r="G312" s="89" t="s">
        <v>80</v>
      </c>
      <c r="H312" s="89" t="s">
        <v>1265</v>
      </c>
      <c r="I312" s="105" t="s">
        <v>1436</v>
      </c>
      <c r="J312" s="105" t="s">
        <v>1436</v>
      </c>
      <c r="K312" s="105" t="s">
        <v>1436</v>
      </c>
      <c r="L312" s="103">
        <v>0.60599999999999998</v>
      </c>
      <c r="M312" s="103">
        <v>0.625</v>
      </c>
      <c r="N312" s="103">
        <v>0.64900000000000002</v>
      </c>
      <c r="O312" s="103">
        <v>0.64500000000000002</v>
      </c>
      <c r="P312" s="103">
        <v>0.56699999999999995</v>
      </c>
      <c r="Q312" s="103">
        <v>0.54300000000000004</v>
      </c>
      <c r="R312" s="103">
        <v>0.55500000000000005</v>
      </c>
      <c r="S312" s="103">
        <v>0.58599999999999997</v>
      </c>
      <c r="T312" s="103">
        <v>0.62</v>
      </c>
      <c r="U312" s="103">
        <v>0.622</v>
      </c>
      <c r="V312" s="103">
        <v>0.60599999999999998</v>
      </c>
      <c r="W312" s="103">
        <v>0.61199999999999999</v>
      </c>
      <c r="X312" s="103">
        <v>0.56799999999999995</v>
      </c>
      <c r="Y312" s="103">
        <v>0.54900000000000004</v>
      </c>
      <c r="Z312" s="103">
        <v>0.53500000000000003</v>
      </c>
      <c r="AA312" s="103">
        <v>0.57099999999999995</v>
      </c>
      <c r="AB312" s="103">
        <v>0.57599999999999996</v>
      </c>
      <c r="AC312" s="103">
        <v>0.58199999999999996</v>
      </c>
      <c r="AD312" s="103">
        <v>0.61199999999999999</v>
      </c>
      <c r="AE312" s="103">
        <v>0.64500000000000002</v>
      </c>
      <c r="AF312" s="103">
        <v>0.63400000000000001</v>
      </c>
      <c r="AG312" s="103">
        <v>0.56100000000000005</v>
      </c>
      <c r="AH312" s="103">
        <v>0.55900000000000005</v>
      </c>
      <c r="AI312" s="103">
        <v>0.56599999999999995</v>
      </c>
      <c r="AJ312" s="103">
        <v>0.56799999999999995</v>
      </c>
      <c r="AK312" s="103">
        <v>0.61</v>
      </c>
    </row>
    <row r="313" spans="1:37" ht="12.75" customHeight="1">
      <c r="A313" s="89">
        <v>307</v>
      </c>
      <c r="B313" s="89" t="s">
        <v>825</v>
      </c>
      <c r="C313" s="89" t="s">
        <v>15</v>
      </c>
      <c r="D313" s="89" t="s">
        <v>748</v>
      </c>
      <c r="E313" s="89"/>
      <c r="F313" s="89"/>
      <c r="G313" s="89" t="s">
        <v>80</v>
      </c>
      <c r="H313" s="89" t="s">
        <v>826</v>
      </c>
      <c r="I313" s="105" t="s">
        <v>1436</v>
      </c>
      <c r="J313" s="105" t="s">
        <v>1436</v>
      </c>
      <c r="K313" s="105" t="s">
        <v>1436</v>
      </c>
      <c r="L313" s="103">
        <v>3.2909999999999999</v>
      </c>
      <c r="M313" s="103">
        <v>3.3540000000000001</v>
      </c>
      <c r="N313" s="103">
        <v>3.2959999999999998</v>
      </c>
      <c r="O313" s="103">
        <v>3.0430000000000001</v>
      </c>
      <c r="P313" s="103">
        <v>3.012</v>
      </c>
      <c r="Q313" s="103">
        <v>2.8330000000000002</v>
      </c>
      <c r="R313" s="103">
        <v>2.827</v>
      </c>
      <c r="S313" s="103">
        <v>2.7919999999999998</v>
      </c>
      <c r="T313" s="103">
        <v>2.8410000000000002</v>
      </c>
      <c r="U313" s="103">
        <v>2.8860000000000001</v>
      </c>
      <c r="V313" s="103">
        <v>2.7879999999999998</v>
      </c>
      <c r="W313" s="103">
        <v>2.7450000000000001</v>
      </c>
      <c r="X313" s="103">
        <v>2.7010000000000001</v>
      </c>
      <c r="Y313" s="103">
        <v>2.665</v>
      </c>
      <c r="Z313" s="103">
        <v>2.6230000000000002</v>
      </c>
      <c r="AA313" s="103">
        <v>2.6659999999999999</v>
      </c>
      <c r="AB313" s="103">
        <v>2.6890000000000001</v>
      </c>
      <c r="AC313" s="103">
        <v>2.7850000000000001</v>
      </c>
      <c r="AD313" s="103">
        <v>2.9929999999999999</v>
      </c>
      <c r="AE313" s="103">
        <v>3.0819999999999999</v>
      </c>
      <c r="AF313" s="103">
        <v>3.0089999999999999</v>
      </c>
      <c r="AG313" s="103">
        <v>2.9489999999999998</v>
      </c>
      <c r="AH313" s="103">
        <v>2.9489999999999998</v>
      </c>
      <c r="AI313" s="103">
        <v>2.9220000000000002</v>
      </c>
      <c r="AJ313" s="103">
        <v>2.6549999999999998</v>
      </c>
      <c r="AK313" s="103">
        <v>2.5640000000000001</v>
      </c>
    </row>
    <row r="314" spans="1:37" ht="12.75" customHeight="1">
      <c r="A314" s="89">
        <v>308</v>
      </c>
      <c r="B314" s="89" t="s">
        <v>827</v>
      </c>
      <c r="C314" s="89" t="s">
        <v>16</v>
      </c>
      <c r="D314" s="89" t="s">
        <v>748</v>
      </c>
      <c r="E314" s="89"/>
      <c r="F314" s="89"/>
      <c r="G314" s="89" t="s">
        <v>80</v>
      </c>
      <c r="H314" s="89" t="s">
        <v>828</v>
      </c>
      <c r="I314" s="105" t="s">
        <v>1436</v>
      </c>
      <c r="J314" s="105" t="s">
        <v>1436</v>
      </c>
      <c r="K314" s="105" t="s">
        <v>1436</v>
      </c>
      <c r="L314" s="103">
        <v>1.292</v>
      </c>
      <c r="M314" s="103">
        <v>1.26</v>
      </c>
      <c r="N314" s="103">
        <v>1.262</v>
      </c>
      <c r="O314" s="103">
        <v>1.1779999999999999</v>
      </c>
      <c r="P314" s="103">
        <v>1.1619999999999999</v>
      </c>
      <c r="Q314" s="103">
        <v>1.107</v>
      </c>
      <c r="R314" s="103">
        <v>1.077</v>
      </c>
      <c r="S314" s="103">
        <v>1.036</v>
      </c>
      <c r="T314" s="103">
        <v>1.0620000000000001</v>
      </c>
      <c r="U314" s="103">
        <v>1.0369999999999999</v>
      </c>
      <c r="V314" s="103">
        <v>1.006</v>
      </c>
      <c r="W314" s="103">
        <v>0.98599999999999999</v>
      </c>
      <c r="X314" s="103">
        <v>0.96099999999999997</v>
      </c>
      <c r="Y314" s="103">
        <v>0.92300000000000004</v>
      </c>
      <c r="Z314" s="103">
        <v>0.94299999999999995</v>
      </c>
      <c r="AA314" s="103">
        <v>0.89200000000000002</v>
      </c>
      <c r="AB314" s="103">
        <v>0.9</v>
      </c>
      <c r="AC314" s="103">
        <v>0.93600000000000005</v>
      </c>
      <c r="AD314" s="103">
        <v>1.0129999999999999</v>
      </c>
      <c r="AE314" s="103">
        <v>1.0649999999999999</v>
      </c>
      <c r="AF314" s="103">
        <v>1.0009999999999999</v>
      </c>
      <c r="AG314" s="103">
        <v>0.96</v>
      </c>
      <c r="AH314" s="103">
        <v>0.99199999999999999</v>
      </c>
      <c r="AI314" s="103">
        <v>1.026</v>
      </c>
      <c r="AJ314" s="103">
        <v>0.98099999999999998</v>
      </c>
      <c r="AK314" s="103">
        <v>0.95499999999999996</v>
      </c>
    </row>
    <row r="315" spans="1:37" ht="12.75" customHeight="1">
      <c r="A315" s="89">
        <v>309</v>
      </c>
      <c r="B315" s="89" t="s">
        <v>829</v>
      </c>
      <c r="C315" s="89" t="s">
        <v>17</v>
      </c>
      <c r="D315" s="89" t="s">
        <v>748</v>
      </c>
      <c r="E315" s="89"/>
      <c r="F315" s="89"/>
      <c r="G315" s="89" t="s">
        <v>80</v>
      </c>
      <c r="H315" s="89" t="s">
        <v>830</v>
      </c>
      <c r="I315" s="105" t="s">
        <v>1436</v>
      </c>
      <c r="J315" s="105" t="s">
        <v>1436</v>
      </c>
      <c r="K315" s="105" t="s">
        <v>1436</v>
      </c>
      <c r="L315" s="103">
        <v>2.7749999999999999</v>
      </c>
      <c r="M315" s="103">
        <v>2.7789999999999999</v>
      </c>
      <c r="N315" s="103">
        <v>2.7290000000000001</v>
      </c>
      <c r="O315" s="103">
        <v>2.5539999999999998</v>
      </c>
      <c r="P315" s="103">
        <v>2.3029999999999999</v>
      </c>
      <c r="Q315" s="103">
        <v>2.194</v>
      </c>
      <c r="R315" s="103">
        <v>2.1760000000000002</v>
      </c>
      <c r="S315" s="103">
        <v>2.1150000000000002</v>
      </c>
      <c r="T315" s="103">
        <v>2.1139999999999999</v>
      </c>
      <c r="U315" s="103">
        <v>2.0699999999999998</v>
      </c>
      <c r="V315" s="103">
        <v>1.9770000000000001</v>
      </c>
      <c r="W315" s="103">
        <v>2.0059999999999998</v>
      </c>
      <c r="X315" s="103">
        <v>1.9079999999999999</v>
      </c>
      <c r="Y315" s="103">
        <v>1.8480000000000001</v>
      </c>
      <c r="Z315" s="103">
        <v>1.837</v>
      </c>
      <c r="AA315" s="103">
        <v>1.889</v>
      </c>
      <c r="AB315" s="103">
        <v>1.87</v>
      </c>
      <c r="AC315" s="103">
        <v>1.954</v>
      </c>
      <c r="AD315" s="103">
        <v>2.1150000000000002</v>
      </c>
      <c r="AE315" s="103">
        <v>2.15</v>
      </c>
      <c r="AF315" s="103">
        <v>2.0299999999999998</v>
      </c>
      <c r="AG315" s="103">
        <v>1.84</v>
      </c>
      <c r="AH315" s="103">
        <v>1.8420000000000001</v>
      </c>
      <c r="AI315" s="103">
        <v>1.845</v>
      </c>
      <c r="AJ315" s="103">
        <v>1.7050000000000001</v>
      </c>
      <c r="AK315" s="103">
        <v>1.6259999999999999</v>
      </c>
    </row>
    <row r="316" spans="1:37" ht="12.75" customHeight="1">
      <c r="A316" s="89">
        <v>310</v>
      </c>
      <c r="B316" s="89" t="s">
        <v>831</v>
      </c>
      <c r="C316" s="89" t="s">
        <v>18</v>
      </c>
      <c r="D316" s="89" t="s">
        <v>748</v>
      </c>
      <c r="E316" s="89"/>
      <c r="F316" s="89"/>
      <c r="G316" s="89" t="s">
        <v>80</v>
      </c>
      <c r="H316" s="89" t="s">
        <v>832</v>
      </c>
      <c r="I316" s="105" t="s">
        <v>1436</v>
      </c>
      <c r="J316" s="105" t="s">
        <v>1436</v>
      </c>
      <c r="K316" s="105" t="s">
        <v>1436</v>
      </c>
      <c r="L316" s="103">
        <v>2.4169999999999998</v>
      </c>
      <c r="M316" s="103">
        <v>2.4060000000000001</v>
      </c>
      <c r="N316" s="103">
        <v>2.3519999999999999</v>
      </c>
      <c r="O316" s="103">
        <v>2.25</v>
      </c>
      <c r="P316" s="103">
        <v>2.2149999999999999</v>
      </c>
      <c r="Q316" s="103">
        <v>2.073</v>
      </c>
      <c r="R316" s="103">
        <v>2.04</v>
      </c>
      <c r="S316" s="103">
        <v>2.0670000000000002</v>
      </c>
      <c r="T316" s="103">
        <v>2.113</v>
      </c>
      <c r="U316" s="103">
        <v>2.1030000000000002</v>
      </c>
      <c r="V316" s="103">
        <v>2.073</v>
      </c>
      <c r="W316" s="103">
        <v>2.0779999999999998</v>
      </c>
      <c r="X316" s="103">
        <v>2.0339999999999998</v>
      </c>
      <c r="Y316" s="103">
        <v>1.9390000000000001</v>
      </c>
      <c r="Z316" s="103">
        <v>1.8819999999999999</v>
      </c>
      <c r="AA316" s="103">
        <v>1.8859999999999999</v>
      </c>
      <c r="AB316" s="103">
        <v>1.865</v>
      </c>
      <c r="AC316" s="103">
        <v>1.929</v>
      </c>
      <c r="AD316" s="103">
        <v>2.0310000000000001</v>
      </c>
      <c r="AE316" s="103">
        <v>2.0089999999999999</v>
      </c>
      <c r="AF316" s="103">
        <v>1.899</v>
      </c>
      <c r="AG316" s="103">
        <v>1.8620000000000001</v>
      </c>
      <c r="AH316" s="103">
        <v>1.86</v>
      </c>
      <c r="AI316" s="103">
        <v>1.881</v>
      </c>
      <c r="AJ316" s="103">
        <v>1.9390000000000001</v>
      </c>
      <c r="AK316" s="103">
        <v>1.92</v>
      </c>
    </row>
    <row r="317" spans="1:37" ht="12.75" customHeight="1">
      <c r="A317" s="89">
        <v>311</v>
      </c>
      <c r="B317" s="89" t="s">
        <v>833</v>
      </c>
      <c r="C317" s="89" t="s">
        <v>19</v>
      </c>
      <c r="D317" s="89" t="s">
        <v>748</v>
      </c>
      <c r="E317" s="89"/>
      <c r="F317" s="89"/>
      <c r="G317" s="89" t="s">
        <v>80</v>
      </c>
      <c r="H317" s="89" t="s">
        <v>834</v>
      </c>
      <c r="I317" s="105" t="s">
        <v>1436</v>
      </c>
      <c r="J317" s="105" t="s">
        <v>1436</v>
      </c>
      <c r="K317" s="105" t="s">
        <v>1436</v>
      </c>
      <c r="L317" s="103">
        <v>3.3170000000000002</v>
      </c>
      <c r="M317" s="103">
        <v>3.339</v>
      </c>
      <c r="N317" s="103">
        <v>3.2309999999999999</v>
      </c>
      <c r="O317" s="103">
        <v>2.7930000000000001</v>
      </c>
      <c r="P317" s="103">
        <v>2.72</v>
      </c>
      <c r="Q317" s="103">
        <v>2.5249999999999999</v>
      </c>
      <c r="R317" s="103">
        <v>2.468</v>
      </c>
      <c r="S317" s="103">
        <v>2.4220000000000002</v>
      </c>
      <c r="T317" s="103">
        <v>2.4209999999999998</v>
      </c>
      <c r="U317" s="103">
        <v>2.367</v>
      </c>
      <c r="V317" s="103">
        <v>2.3130000000000002</v>
      </c>
      <c r="W317" s="103">
        <v>2.2650000000000001</v>
      </c>
      <c r="X317" s="103">
        <v>2.1890000000000001</v>
      </c>
      <c r="Y317" s="103">
        <v>2.1669999999999998</v>
      </c>
      <c r="Z317" s="103">
        <v>2.08</v>
      </c>
      <c r="AA317" s="103">
        <v>2.0510000000000002</v>
      </c>
      <c r="AB317" s="103">
        <v>2.0139999999999998</v>
      </c>
      <c r="AC317" s="103">
        <v>2.077</v>
      </c>
      <c r="AD317" s="103">
        <v>2.34</v>
      </c>
      <c r="AE317" s="103">
        <v>2.2919999999999998</v>
      </c>
      <c r="AF317" s="103">
        <v>2.1960000000000002</v>
      </c>
      <c r="AG317" s="103">
        <v>2.1219999999999999</v>
      </c>
      <c r="AH317" s="103">
        <v>2.0329999999999999</v>
      </c>
      <c r="AI317" s="103">
        <v>2.0670000000000002</v>
      </c>
      <c r="AJ317" s="103">
        <v>2.1080000000000001</v>
      </c>
      <c r="AK317" s="103">
        <v>1.952</v>
      </c>
    </row>
    <row r="318" spans="1:37" ht="12.75" customHeight="1">
      <c r="A318" s="89">
        <v>312</v>
      </c>
      <c r="B318" s="89" t="s">
        <v>835</v>
      </c>
      <c r="C318" s="89" t="s">
        <v>20</v>
      </c>
      <c r="D318" s="89" t="s">
        <v>748</v>
      </c>
      <c r="E318" s="89"/>
      <c r="F318" s="89"/>
      <c r="G318" s="89" t="s">
        <v>80</v>
      </c>
      <c r="H318" s="89" t="s">
        <v>836</v>
      </c>
      <c r="I318" s="105" t="s">
        <v>1436</v>
      </c>
      <c r="J318" s="105" t="s">
        <v>1436</v>
      </c>
      <c r="K318" s="105" t="s">
        <v>1436</v>
      </c>
      <c r="L318" s="103">
        <v>2.871</v>
      </c>
      <c r="M318" s="103">
        <v>2.9329999999999998</v>
      </c>
      <c r="N318" s="103">
        <v>2.8719999999999999</v>
      </c>
      <c r="O318" s="103">
        <v>2.726</v>
      </c>
      <c r="P318" s="103">
        <v>2.569</v>
      </c>
      <c r="Q318" s="103">
        <v>2.4039999999999999</v>
      </c>
      <c r="R318" s="103">
        <v>2.3820000000000001</v>
      </c>
      <c r="S318" s="103">
        <v>2.3519999999999999</v>
      </c>
      <c r="T318" s="103">
        <v>2.3929999999999998</v>
      </c>
      <c r="U318" s="103">
        <v>2.3570000000000002</v>
      </c>
      <c r="V318" s="103">
        <v>2.294</v>
      </c>
      <c r="W318" s="103">
        <v>2.31</v>
      </c>
      <c r="X318" s="103">
        <v>2.2709999999999999</v>
      </c>
      <c r="Y318" s="103">
        <v>2.1869999999999998</v>
      </c>
      <c r="Z318" s="103">
        <v>2.198</v>
      </c>
      <c r="AA318" s="103">
        <v>2.1539999999999999</v>
      </c>
      <c r="AB318" s="103">
        <v>2.13</v>
      </c>
      <c r="AC318" s="103">
        <v>2.2269999999999999</v>
      </c>
      <c r="AD318" s="103">
        <v>2.4460000000000002</v>
      </c>
      <c r="AE318" s="103">
        <v>2.5059999999999998</v>
      </c>
      <c r="AF318" s="103">
        <v>2.3479999999999999</v>
      </c>
      <c r="AG318" s="103">
        <v>2.2440000000000002</v>
      </c>
      <c r="AH318" s="103">
        <v>2.3220000000000001</v>
      </c>
      <c r="AI318" s="103">
        <v>2.359</v>
      </c>
      <c r="AJ318" s="103">
        <v>2.302</v>
      </c>
      <c r="AK318" s="103">
        <v>2.2370000000000001</v>
      </c>
    </row>
    <row r="319" spans="1:37" ht="12.75" customHeight="1">
      <c r="A319" s="89">
        <v>313</v>
      </c>
      <c r="B319" s="89" t="s">
        <v>854</v>
      </c>
      <c r="C319" s="89" t="s">
        <v>21</v>
      </c>
      <c r="D319" s="89" t="s">
        <v>748</v>
      </c>
      <c r="E319" s="89"/>
      <c r="F319" s="89" t="s">
        <v>118</v>
      </c>
      <c r="G319" s="89"/>
      <c r="H319" s="89" t="s">
        <v>1266</v>
      </c>
      <c r="I319" s="105" t="s">
        <v>1436</v>
      </c>
      <c r="J319" s="105" t="s">
        <v>1436</v>
      </c>
      <c r="K319" s="105" t="s">
        <v>1436</v>
      </c>
      <c r="L319" s="103">
        <v>13.831</v>
      </c>
      <c r="M319" s="103">
        <v>13.74</v>
      </c>
      <c r="N319" s="103">
        <v>13.305999999999999</v>
      </c>
      <c r="O319" s="103">
        <v>12.69</v>
      </c>
      <c r="P319" s="103">
        <v>12.491</v>
      </c>
      <c r="Q319" s="103">
        <v>11.840999999999999</v>
      </c>
      <c r="R319" s="103">
        <v>11.757</v>
      </c>
      <c r="S319" s="103">
        <v>11.86</v>
      </c>
      <c r="T319" s="103">
        <v>11.971</v>
      </c>
      <c r="U319" s="103">
        <v>11.86</v>
      </c>
      <c r="V319" s="103">
        <v>11.638999999999999</v>
      </c>
      <c r="W319" s="103">
        <v>11.911</v>
      </c>
      <c r="X319" s="103">
        <v>11.775</v>
      </c>
      <c r="Y319" s="103">
        <v>11.342000000000001</v>
      </c>
      <c r="Z319" s="103">
        <v>11.164999999999999</v>
      </c>
      <c r="AA319" s="103">
        <v>11.263</v>
      </c>
      <c r="AB319" s="103">
        <v>11.257999999999999</v>
      </c>
      <c r="AC319" s="103">
        <v>11.51</v>
      </c>
      <c r="AD319" s="103">
        <v>12.101000000000001</v>
      </c>
      <c r="AE319" s="103">
        <v>11.981</v>
      </c>
      <c r="AF319" s="103">
        <v>11.465999999999999</v>
      </c>
      <c r="AG319" s="103">
        <v>10.814</v>
      </c>
      <c r="AH319" s="103">
        <v>10.861000000000001</v>
      </c>
      <c r="AI319" s="103">
        <v>10.945</v>
      </c>
      <c r="AJ319" s="103">
        <v>10.57</v>
      </c>
      <c r="AK319" s="103">
        <v>10.321</v>
      </c>
    </row>
    <row r="320" spans="1:37" ht="12.75" customHeight="1">
      <c r="A320" s="89">
        <v>314</v>
      </c>
      <c r="B320" s="89" t="s">
        <v>838</v>
      </c>
      <c r="C320" s="89" t="s">
        <v>22</v>
      </c>
      <c r="D320" s="89" t="s">
        <v>748</v>
      </c>
      <c r="E320" s="89"/>
      <c r="F320" s="89"/>
      <c r="G320" s="89" t="s">
        <v>80</v>
      </c>
      <c r="H320" s="89" t="s">
        <v>1267</v>
      </c>
      <c r="I320" s="105" t="s">
        <v>1436</v>
      </c>
      <c r="J320" s="105" t="s">
        <v>1436</v>
      </c>
      <c r="K320" s="105" t="s">
        <v>1436</v>
      </c>
      <c r="L320" s="103">
        <v>0.112</v>
      </c>
      <c r="M320" s="103">
        <v>0.114</v>
      </c>
      <c r="N320" s="103">
        <v>0.10100000000000001</v>
      </c>
      <c r="O320" s="103">
        <v>0.10100000000000001</v>
      </c>
      <c r="P320" s="103">
        <v>0.1</v>
      </c>
      <c r="Q320" s="103">
        <v>9.8000000000000004E-2</v>
      </c>
      <c r="R320" s="103">
        <v>9.5000000000000001E-2</v>
      </c>
      <c r="S320" s="103">
        <v>0.108</v>
      </c>
      <c r="T320" s="103">
        <v>0.11</v>
      </c>
      <c r="U320" s="103">
        <v>0.104</v>
      </c>
      <c r="V320" s="103">
        <v>0.10199999999999999</v>
      </c>
      <c r="W320" s="103">
        <v>9.6000000000000002E-2</v>
      </c>
      <c r="X320" s="103">
        <v>9.6000000000000002E-2</v>
      </c>
      <c r="Y320" s="103">
        <v>8.8999999999999996E-2</v>
      </c>
      <c r="Z320" s="103">
        <v>9.5000000000000001E-2</v>
      </c>
      <c r="AA320" s="103">
        <v>9.5000000000000001E-2</v>
      </c>
      <c r="AB320" s="103">
        <v>0.10199999999999999</v>
      </c>
      <c r="AC320" s="103">
        <v>0.109</v>
      </c>
      <c r="AD320" s="103">
        <v>0.109</v>
      </c>
      <c r="AE320" s="103">
        <v>0.10100000000000001</v>
      </c>
      <c r="AF320" s="103">
        <v>9.4E-2</v>
      </c>
      <c r="AG320" s="103">
        <v>9.0999999999999998E-2</v>
      </c>
      <c r="AH320" s="103">
        <v>0.10100000000000001</v>
      </c>
      <c r="AI320" s="103">
        <v>0.104</v>
      </c>
      <c r="AJ320" s="103">
        <v>9.7000000000000003E-2</v>
      </c>
      <c r="AK320" s="103">
        <v>9.9000000000000005E-2</v>
      </c>
    </row>
    <row r="321" spans="1:37" ht="12.75" customHeight="1">
      <c r="A321" s="89">
        <v>315</v>
      </c>
      <c r="B321" s="89" t="s">
        <v>839</v>
      </c>
      <c r="C321" s="89" t="s">
        <v>23</v>
      </c>
      <c r="D321" s="89" t="s">
        <v>748</v>
      </c>
      <c r="E321" s="89"/>
      <c r="F321" s="89"/>
      <c r="G321" s="89" t="s">
        <v>80</v>
      </c>
      <c r="H321" s="89" t="s">
        <v>1268</v>
      </c>
      <c r="I321" s="105" t="s">
        <v>1436</v>
      </c>
      <c r="J321" s="105" t="s">
        <v>1436</v>
      </c>
      <c r="K321" s="105" t="s">
        <v>1436</v>
      </c>
      <c r="L321" s="103">
        <v>0.33100000000000002</v>
      </c>
      <c r="M321" s="103">
        <v>0.33800000000000002</v>
      </c>
      <c r="N321" s="103">
        <v>0.31900000000000001</v>
      </c>
      <c r="O321" s="103">
        <v>0.32200000000000001</v>
      </c>
      <c r="P321" s="103">
        <v>0.34300000000000003</v>
      </c>
      <c r="Q321" s="103">
        <v>0.33100000000000002</v>
      </c>
      <c r="R321" s="103">
        <v>0.32400000000000001</v>
      </c>
      <c r="S321" s="103">
        <v>0.32100000000000001</v>
      </c>
      <c r="T321" s="103">
        <v>0.32800000000000001</v>
      </c>
      <c r="U321" s="103">
        <v>0.317</v>
      </c>
      <c r="V321" s="103">
        <v>0.311</v>
      </c>
      <c r="W321" s="103">
        <v>0.315</v>
      </c>
      <c r="X321" s="103">
        <v>0.31</v>
      </c>
      <c r="Y321" s="103">
        <v>0.29599999999999999</v>
      </c>
      <c r="Z321" s="103">
        <v>0.27400000000000002</v>
      </c>
      <c r="AA321" s="103">
        <v>0.28000000000000003</v>
      </c>
      <c r="AB321" s="103">
        <v>0.315</v>
      </c>
      <c r="AC321" s="103">
        <v>0.32100000000000001</v>
      </c>
      <c r="AD321" s="103">
        <v>0.317</v>
      </c>
      <c r="AE321" s="103">
        <v>0.34</v>
      </c>
      <c r="AF321" s="103">
        <v>0.33900000000000002</v>
      </c>
      <c r="AG321" s="103">
        <v>0.32600000000000001</v>
      </c>
      <c r="AH321" s="103">
        <v>0.33400000000000002</v>
      </c>
      <c r="AI321" s="103">
        <v>0.32800000000000001</v>
      </c>
      <c r="AJ321" s="103">
        <v>0.30199999999999999</v>
      </c>
      <c r="AK321" s="103">
        <v>0.318</v>
      </c>
    </row>
    <row r="322" spans="1:37" ht="12.75" customHeight="1">
      <c r="A322" s="89">
        <v>316</v>
      </c>
      <c r="B322" s="89" t="s">
        <v>840</v>
      </c>
      <c r="C322" s="89" t="s">
        <v>24</v>
      </c>
      <c r="D322" s="89" t="s">
        <v>748</v>
      </c>
      <c r="E322" s="89"/>
      <c r="F322" s="89"/>
      <c r="G322" s="89" t="s">
        <v>80</v>
      </c>
      <c r="H322" s="89" t="s">
        <v>1269</v>
      </c>
      <c r="I322" s="105" t="s">
        <v>1436</v>
      </c>
      <c r="J322" s="105" t="s">
        <v>1436</v>
      </c>
      <c r="K322" s="105" t="s">
        <v>1436</v>
      </c>
      <c r="L322" s="103">
        <v>0.216</v>
      </c>
      <c r="M322" s="103">
        <v>0.20499999999999999</v>
      </c>
      <c r="N322" s="103">
        <v>0.19</v>
      </c>
      <c r="O322" s="103">
        <v>0.17699999999999999</v>
      </c>
      <c r="P322" s="103">
        <v>0.182</v>
      </c>
      <c r="Q322" s="103">
        <v>0.17299999999999999</v>
      </c>
      <c r="R322" s="103">
        <v>0.17199999999999999</v>
      </c>
      <c r="S322" s="103">
        <v>0.17</v>
      </c>
      <c r="T322" s="103">
        <v>0.17899999999999999</v>
      </c>
      <c r="U322" s="103">
        <v>0.18099999999999999</v>
      </c>
      <c r="V322" s="103">
        <v>0.18</v>
      </c>
      <c r="W322" s="103">
        <v>0.19</v>
      </c>
      <c r="X322" s="103">
        <v>0.17599999999999999</v>
      </c>
      <c r="Y322" s="103">
        <v>0.16600000000000001</v>
      </c>
      <c r="Z322" s="103">
        <v>0.159</v>
      </c>
      <c r="AA322" s="103">
        <v>0.157</v>
      </c>
      <c r="AB322" s="103">
        <v>0.15</v>
      </c>
      <c r="AC322" s="103">
        <v>0.151</v>
      </c>
      <c r="AD322" s="103">
        <v>0.14299999999999999</v>
      </c>
      <c r="AE322" s="103">
        <v>0.14599999999999999</v>
      </c>
      <c r="AF322" s="103">
        <v>0.14499999999999999</v>
      </c>
      <c r="AG322" s="103">
        <v>0.115</v>
      </c>
      <c r="AH322" s="103">
        <v>0.11600000000000001</v>
      </c>
      <c r="AI322" s="103">
        <v>0.112</v>
      </c>
      <c r="AJ322" s="103">
        <v>0.10299999999999999</v>
      </c>
      <c r="AK322" s="103">
        <v>9.9000000000000005E-2</v>
      </c>
    </row>
    <row r="323" spans="1:37" ht="12.75" customHeight="1">
      <c r="A323" s="89">
        <v>317</v>
      </c>
      <c r="B323" s="89" t="s">
        <v>841</v>
      </c>
      <c r="C323" s="89" t="s">
        <v>25</v>
      </c>
      <c r="D323" s="89" t="s">
        <v>748</v>
      </c>
      <c r="E323" s="89"/>
      <c r="F323" s="89"/>
      <c r="G323" s="89" t="s">
        <v>80</v>
      </c>
      <c r="H323" s="89" t="s">
        <v>1270</v>
      </c>
      <c r="I323" s="105" t="s">
        <v>1436</v>
      </c>
      <c r="J323" s="105" t="s">
        <v>1436</v>
      </c>
      <c r="K323" s="105" t="s">
        <v>1436</v>
      </c>
      <c r="L323" s="103">
        <v>0.53300000000000003</v>
      </c>
      <c r="M323" s="103">
        <v>0.52600000000000002</v>
      </c>
      <c r="N323" s="103">
        <v>0.50800000000000001</v>
      </c>
      <c r="O323" s="103">
        <v>0.501</v>
      </c>
      <c r="P323" s="103">
        <v>0.51200000000000001</v>
      </c>
      <c r="Q323" s="103">
        <v>0.48299999999999998</v>
      </c>
      <c r="R323" s="103">
        <v>0.48299999999999998</v>
      </c>
      <c r="S323" s="103">
        <v>0.47799999999999998</v>
      </c>
      <c r="T323" s="103">
        <v>0.47499999999999998</v>
      </c>
      <c r="U323" s="103">
        <v>0.46400000000000002</v>
      </c>
      <c r="V323" s="103">
        <v>0.44600000000000001</v>
      </c>
      <c r="W323" s="103">
        <v>0.44</v>
      </c>
      <c r="X323" s="103">
        <v>0.436</v>
      </c>
      <c r="Y323" s="103">
        <v>0.39100000000000001</v>
      </c>
      <c r="Z323" s="103">
        <v>0.373</v>
      </c>
      <c r="AA323" s="103">
        <v>0.35499999999999998</v>
      </c>
      <c r="AB323" s="103">
        <v>0.35799999999999998</v>
      </c>
      <c r="AC323" s="103">
        <v>0.374</v>
      </c>
      <c r="AD323" s="103">
        <v>0.376</v>
      </c>
      <c r="AE323" s="103">
        <v>0.36</v>
      </c>
      <c r="AF323" s="103">
        <v>0.33200000000000002</v>
      </c>
      <c r="AG323" s="103">
        <v>0.313</v>
      </c>
      <c r="AH323" s="103">
        <v>0.32400000000000001</v>
      </c>
      <c r="AI323" s="103">
        <v>0.317</v>
      </c>
      <c r="AJ323" s="103">
        <v>0.308</v>
      </c>
      <c r="AK323" s="103">
        <v>0.30299999999999999</v>
      </c>
    </row>
    <row r="324" spans="1:37" ht="12.75" customHeight="1">
      <c r="A324" s="89">
        <v>318</v>
      </c>
      <c r="B324" s="89" t="s">
        <v>842</v>
      </c>
      <c r="C324" s="89" t="s">
        <v>26</v>
      </c>
      <c r="D324" s="89" t="s">
        <v>748</v>
      </c>
      <c r="E324" s="89"/>
      <c r="F324" s="89"/>
      <c r="G324" s="89" t="s">
        <v>80</v>
      </c>
      <c r="H324" s="89" t="s">
        <v>1271</v>
      </c>
      <c r="I324" s="105" t="s">
        <v>1436</v>
      </c>
      <c r="J324" s="105" t="s">
        <v>1436</v>
      </c>
      <c r="K324" s="105" t="s">
        <v>1436</v>
      </c>
      <c r="L324" s="103">
        <v>5.5E-2</v>
      </c>
      <c r="M324" s="103">
        <v>5.7000000000000002E-2</v>
      </c>
      <c r="N324" s="103">
        <v>4.8000000000000001E-2</v>
      </c>
      <c r="O324" s="103">
        <v>6.2E-2</v>
      </c>
      <c r="P324" s="103">
        <v>6.0999999999999999E-2</v>
      </c>
      <c r="Q324" s="103">
        <v>5.8000000000000003E-2</v>
      </c>
      <c r="R324" s="103">
        <v>5.7000000000000002E-2</v>
      </c>
      <c r="S324" s="103">
        <v>5.8000000000000003E-2</v>
      </c>
      <c r="T324" s="103">
        <v>0.06</v>
      </c>
      <c r="U324" s="103">
        <v>0.06</v>
      </c>
      <c r="V324" s="103">
        <v>5.8999999999999997E-2</v>
      </c>
      <c r="W324" s="103">
        <v>6.0999999999999999E-2</v>
      </c>
      <c r="X324" s="103">
        <v>0.06</v>
      </c>
      <c r="Y324" s="103">
        <v>5.5E-2</v>
      </c>
      <c r="Z324" s="103">
        <v>5.3999999999999999E-2</v>
      </c>
      <c r="AA324" s="103">
        <v>4.9000000000000002E-2</v>
      </c>
      <c r="AB324" s="103">
        <v>5.1999999999999998E-2</v>
      </c>
      <c r="AC324" s="103">
        <v>5.6000000000000001E-2</v>
      </c>
      <c r="AD324" s="103">
        <v>5.3999999999999999E-2</v>
      </c>
      <c r="AE324" s="103">
        <v>5.5E-2</v>
      </c>
      <c r="AF324" s="103">
        <v>4.7E-2</v>
      </c>
      <c r="AG324" s="103">
        <v>4.3999999999999997E-2</v>
      </c>
      <c r="AH324" s="103">
        <v>3.7999999999999999E-2</v>
      </c>
      <c r="AI324" s="103">
        <v>0.04</v>
      </c>
      <c r="AJ324" s="103">
        <v>4.2000000000000003E-2</v>
      </c>
      <c r="AK324" s="103">
        <v>3.9E-2</v>
      </c>
    </row>
    <row r="325" spans="1:37" ht="12.75" customHeight="1">
      <c r="A325" s="89">
        <v>319</v>
      </c>
      <c r="B325" s="89" t="s">
        <v>843</v>
      </c>
      <c r="C325" s="89" t="s">
        <v>27</v>
      </c>
      <c r="D325" s="89" t="s">
        <v>748</v>
      </c>
      <c r="E325" s="89"/>
      <c r="F325" s="89"/>
      <c r="G325" s="89" t="s">
        <v>80</v>
      </c>
      <c r="H325" s="89" t="s">
        <v>47</v>
      </c>
      <c r="I325" s="105" t="s">
        <v>1436</v>
      </c>
      <c r="J325" s="105" t="s">
        <v>1436</v>
      </c>
      <c r="K325" s="105" t="s">
        <v>1436</v>
      </c>
      <c r="L325" s="103">
        <v>0.89800000000000002</v>
      </c>
      <c r="M325" s="103">
        <v>0.89100000000000001</v>
      </c>
      <c r="N325" s="103">
        <v>0.86199999999999999</v>
      </c>
      <c r="O325" s="103">
        <v>0.872</v>
      </c>
      <c r="P325" s="103">
        <v>0.76100000000000001</v>
      </c>
      <c r="Q325" s="103">
        <v>0.72599999999999998</v>
      </c>
      <c r="R325" s="103">
        <v>0.71399999999999997</v>
      </c>
      <c r="S325" s="103">
        <v>0.75900000000000001</v>
      </c>
      <c r="T325" s="103">
        <v>0.76500000000000001</v>
      </c>
      <c r="U325" s="103">
        <v>0.751</v>
      </c>
      <c r="V325" s="103">
        <v>0.73499999999999999</v>
      </c>
      <c r="W325" s="103">
        <v>0.72299999999999998</v>
      </c>
      <c r="X325" s="103">
        <v>0.70299999999999996</v>
      </c>
      <c r="Y325" s="103">
        <v>0.627</v>
      </c>
      <c r="Z325" s="103">
        <v>0.63</v>
      </c>
      <c r="AA325" s="103">
        <v>0.65</v>
      </c>
      <c r="AB325" s="103">
        <v>0.65300000000000002</v>
      </c>
      <c r="AC325" s="103">
        <v>0.64300000000000002</v>
      </c>
      <c r="AD325" s="103">
        <v>0.68</v>
      </c>
      <c r="AE325" s="103">
        <v>0.66</v>
      </c>
      <c r="AF325" s="103">
        <v>0.624</v>
      </c>
      <c r="AG325" s="103">
        <v>0.61299999999999999</v>
      </c>
      <c r="AH325" s="103">
        <v>0.63100000000000001</v>
      </c>
      <c r="AI325" s="103">
        <v>0.63500000000000001</v>
      </c>
      <c r="AJ325" s="103">
        <v>0.59899999999999998</v>
      </c>
      <c r="AK325" s="103">
        <v>0.59199999999999997</v>
      </c>
    </row>
    <row r="326" spans="1:37" ht="12.75" customHeight="1">
      <c r="A326" s="89">
        <v>320</v>
      </c>
      <c r="B326" s="89" t="s">
        <v>844</v>
      </c>
      <c r="C326" s="89" t="s">
        <v>28</v>
      </c>
      <c r="D326" s="89" t="s">
        <v>748</v>
      </c>
      <c r="E326" s="89"/>
      <c r="F326" s="89"/>
      <c r="G326" s="89" t="s">
        <v>80</v>
      </c>
      <c r="H326" s="89" t="s">
        <v>50</v>
      </c>
      <c r="I326" s="105" t="s">
        <v>1436</v>
      </c>
      <c r="J326" s="105" t="s">
        <v>1436</v>
      </c>
      <c r="K326" s="105" t="s">
        <v>1436</v>
      </c>
      <c r="L326" s="103">
        <v>3.27</v>
      </c>
      <c r="M326" s="103">
        <v>3.157</v>
      </c>
      <c r="N326" s="103">
        <v>3.0550000000000002</v>
      </c>
      <c r="O326" s="103">
        <v>2.6150000000000002</v>
      </c>
      <c r="P326" s="103">
        <v>2.6440000000000001</v>
      </c>
      <c r="Q326" s="103">
        <v>2.4569999999999999</v>
      </c>
      <c r="R326" s="103">
        <v>2.431</v>
      </c>
      <c r="S326" s="103">
        <v>2.492</v>
      </c>
      <c r="T326" s="103">
        <v>2.488</v>
      </c>
      <c r="U326" s="103">
        <v>2.4510000000000001</v>
      </c>
      <c r="V326" s="103">
        <v>2.3860000000000001</v>
      </c>
      <c r="W326" s="103">
        <v>2.5049999999999999</v>
      </c>
      <c r="X326" s="103">
        <v>2.4260000000000002</v>
      </c>
      <c r="Y326" s="103">
        <v>2.3639999999999999</v>
      </c>
      <c r="Z326" s="103">
        <v>2.339</v>
      </c>
      <c r="AA326" s="103">
        <v>2.3849999999999998</v>
      </c>
      <c r="AB326" s="103">
        <v>2.3260000000000001</v>
      </c>
      <c r="AC326" s="103">
        <v>2.3839999999999999</v>
      </c>
      <c r="AD326" s="103">
        <v>2.5630000000000002</v>
      </c>
      <c r="AE326" s="103">
        <v>2.577</v>
      </c>
      <c r="AF326" s="103">
        <v>2.4990000000000001</v>
      </c>
      <c r="AG326" s="103">
        <v>2.3660000000000001</v>
      </c>
      <c r="AH326" s="103">
        <v>2.4</v>
      </c>
      <c r="AI326" s="103">
        <v>2.44</v>
      </c>
      <c r="AJ326" s="103">
        <v>2.3490000000000002</v>
      </c>
      <c r="AK326" s="103">
        <v>2.3029999999999999</v>
      </c>
    </row>
    <row r="327" spans="1:37" ht="12.75" customHeight="1">
      <c r="A327" s="89">
        <v>321</v>
      </c>
      <c r="B327" s="89" t="s">
        <v>845</v>
      </c>
      <c r="C327" s="89" t="s">
        <v>29</v>
      </c>
      <c r="D327" s="89" t="s">
        <v>748</v>
      </c>
      <c r="E327" s="89"/>
      <c r="F327" s="89"/>
      <c r="G327" s="89" t="s">
        <v>80</v>
      </c>
      <c r="H327" s="89" t="s">
        <v>53</v>
      </c>
      <c r="I327" s="105" t="s">
        <v>1436</v>
      </c>
      <c r="J327" s="105" t="s">
        <v>1436</v>
      </c>
      <c r="K327" s="105" t="s">
        <v>1436</v>
      </c>
      <c r="L327" s="103">
        <v>1.504</v>
      </c>
      <c r="M327" s="103">
        <v>1.498</v>
      </c>
      <c r="N327" s="103">
        <v>1.4319999999999999</v>
      </c>
      <c r="O327" s="103">
        <v>1.38</v>
      </c>
      <c r="P327" s="103">
        <v>1.3320000000000001</v>
      </c>
      <c r="Q327" s="103">
        <v>1.2629999999999999</v>
      </c>
      <c r="R327" s="103">
        <v>1.246</v>
      </c>
      <c r="S327" s="103">
        <v>1.264</v>
      </c>
      <c r="T327" s="103">
        <v>1.2669999999999999</v>
      </c>
      <c r="U327" s="103">
        <v>1.2569999999999999</v>
      </c>
      <c r="V327" s="103">
        <v>1.238</v>
      </c>
      <c r="W327" s="103">
        <v>1.2549999999999999</v>
      </c>
      <c r="X327" s="103">
        <v>1.22</v>
      </c>
      <c r="Y327" s="103">
        <v>1.1919999999999999</v>
      </c>
      <c r="Z327" s="103">
        <v>1.181</v>
      </c>
      <c r="AA327" s="103">
        <v>1.194</v>
      </c>
      <c r="AB327" s="103">
        <v>1.1919999999999999</v>
      </c>
      <c r="AC327" s="103">
        <v>1.2649999999999999</v>
      </c>
      <c r="AD327" s="103">
        <v>1.341</v>
      </c>
      <c r="AE327" s="103">
        <v>1.3260000000000001</v>
      </c>
      <c r="AF327" s="103">
        <v>1.294</v>
      </c>
      <c r="AG327" s="103">
        <v>1.2</v>
      </c>
      <c r="AH327" s="103">
        <v>1.196</v>
      </c>
      <c r="AI327" s="103">
        <v>1.198</v>
      </c>
      <c r="AJ327" s="103">
        <v>1.1870000000000001</v>
      </c>
      <c r="AK327" s="103">
        <v>1.163</v>
      </c>
    </row>
    <row r="328" spans="1:37" ht="12.75" customHeight="1">
      <c r="A328" s="89">
        <v>322</v>
      </c>
      <c r="B328" s="89" t="s">
        <v>846</v>
      </c>
      <c r="C328" s="89" t="s">
        <v>30</v>
      </c>
      <c r="D328" s="89" t="s">
        <v>748</v>
      </c>
      <c r="E328" s="89"/>
      <c r="F328" s="89"/>
      <c r="G328" s="89" t="s">
        <v>80</v>
      </c>
      <c r="H328" s="89" t="s">
        <v>847</v>
      </c>
      <c r="I328" s="105" t="s">
        <v>1436</v>
      </c>
      <c r="J328" s="105" t="s">
        <v>1436</v>
      </c>
      <c r="K328" s="105" t="s">
        <v>1436</v>
      </c>
      <c r="L328" s="103">
        <v>1.0309999999999999</v>
      </c>
      <c r="M328" s="103">
        <v>1.0029999999999999</v>
      </c>
      <c r="N328" s="103">
        <v>0.95399999999999996</v>
      </c>
      <c r="O328" s="103">
        <v>0.92900000000000005</v>
      </c>
      <c r="P328" s="103">
        <v>0.82399999999999995</v>
      </c>
      <c r="Q328" s="103">
        <v>0.78600000000000003</v>
      </c>
      <c r="R328" s="103">
        <v>0.79700000000000004</v>
      </c>
      <c r="S328" s="103">
        <v>0.83099999999999996</v>
      </c>
      <c r="T328" s="103">
        <v>0.84799999999999998</v>
      </c>
      <c r="U328" s="103">
        <v>0.84699999999999998</v>
      </c>
      <c r="V328" s="103">
        <v>0.79800000000000004</v>
      </c>
      <c r="W328" s="103">
        <v>0.79200000000000004</v>
      </c>
      <c r="X328" s="103">
        <v>0.77500000000000002</v>
      </c>
      <c r="Y328" s="103">
        <v>0.77700000000000002</v>
      </c>
      <c r="Z328" s="103">
        <v>0.79400000000000004</v>
      </c>
      <c r="AA328" s="103">
        <v>0.86099999999999999</v>
      </c>
      <c r="AB328" s="103">
        <v>0.86099999999999999</v>
      </c>
      <c r="AC328" s="103">
        <v>0.84399999999999997</v>
      </c>
      <c r="AD328" s="103">
        <v>0.91600000000000004</v>
      </c>
      <c r="AE328" s="103">
        <v>0.89900000000000002</v>
      </c>
      <c r="AF328" s="103">
        <v>0.88</v>
      </c>
      <c r="AG328" s="103">
        <v>0.80600000000000005</v>
      </c>
      <c r="AH328" s="103">
        <v>0.79400000000000004</v>
      </c>
      <c r="AI328" s="103">
        <v>0.80100000000000005</v>
      </c>
      <c r="AJ328" s="103">
        <v>0.77600000000000002</v>
      </c>
      <c r="AK328" s="103">
        <v>0.72899999999999998</v>
      </c>
    </row>
    <row r="329" spans="1:37" ht="12.75" customHeight="1">
      <c r="A329" s="89">
        <v>323</v>
      </c>
      <c r="B329" s="89" t="s">
        <v>848</v>
      </c>
      <c r="C329" s="89" t="s">
        <v>31</v>
      </c>
      <c r="D329" s="89" t="s">
        <v>748</v>
      </c>
      <c r="E329" s="89"/>
      <c r="F329" s="89"/>
      <c r="G329" s="89" t="s">
        <v>80</v>
      </c>
      <c r="H329" s="89" t="s">
        <v>849</v>
      </c>
      <c r="I329" s="105" t="s">
        <v>1436</v>
      </c>
      <c r="J329" s="105" t="s">
        <v>1436</v>
      </c>
      <c r="K329" s="105" t="s">
        <v>1436</v>
      </c>
      <c r="L329" s="103">
        <v>0.94899999999999995</v>
      </c>
      <c r="M329" s="103">
        <v>0.94799999999999995</v>
      </c>
      <c r="N329" s="103">
        <v>0.91</v>
      </c>
      <c r="O329" s="103">
        <v>0.82</v>
      </c>
      <c r="P329" s="103">
        <v>0.81100000000000005</v>
      </c>
      <c r="Q329" s="103">
        <v>0.75700000000000001</v>
      </c>
      <c r="R329" s="103">
        <v>0.753</v>
      </c>
      <c r="S329" s="103">
        <v>0.77700000000000002</v>
      </c>
      <c r="T329" s="103">
        <v>0.77600000000000002</v>
      </c>
      <c r="U329" s="103">
        <v>0.74299999999999999</v>
      </c>
      <c r="V329" s="103">
        <v>0.73</v>
      </c>
      <c r="W329" s="103">
        <v>0.75700000000000001</v>
      </c>
      <c r="X329" s="103">
        <v>0.78600000000000003</v>
      </c>
      <c r="Y329" s="103">
        <v>0.79500000000000004</v>
      </c>
      <c r="Z329" s="103">
        <v>0.76700000000000002</v>
      </c>
      <c r="AA329" s="103">
        <v>0.84499999999999997</v>
      </c>
      <c r="AB329" s="103">
        <v>0.85</v>
      </c>
      <c r="AC329" s="103">
        <v>0.89100000000000001</v>
      </c>
      <c r="AD329" s="103">
        <v>0.97</v>
      </c>
      <c r="AE329" s="103">
        <v>1.0109999999999999</v>
      </c>
      <c r="AF329" s="103">
        <v>1.0069999999999999</v>
      </c>
      <c r="AG329" s="103">
        <v>0.85199999999999998</v>
      </c>
      <c r="AH329" s="103">
        <v>0.79100000000000004</v>
      </c>
      <c r="AI329" s="103">
        <v>0.78300000000000003</v>
      </c>
      <c r="AJ329" s="103">
        <v>0.68400000000000005</v>
      </c>
      <c r="AK329" s="103">
        <v>0.66200000000000003</v>
      </c>
    </row>
    <row r="330" spans="1:37" ht="12.75" customHeight="1">
      <c r="A330" s="89">
        <v>324</v>
      </c>
      <c r="B330" s="89" t="s">
        <v>850</v>
      </c>
      <c r="C330" s="89" t="s">
        <v>32</v>
      </c>
      <c r="D330" s="89" t="s">
        <v>748</v>
      </c>
      <c r="E330" s="89"/>
      <c r="F330" s="89"/>
      <c r="G330" s="89" t="s">
        <v>80</v>
      </c>
      <c r="H330" s="89" t="s">
        <v>851</v>
      </c>
      <c r="I330" s="105" t="s">
        <v>1436</v>
      </c>
      <c r="J330" s="105" t="s">
        <v>1436</v>
      </c>
      <c r="K330" s="105" t="s">
        <v>1436</v>
      </c>
      <c r="L330" s="103">
        <v>3.476</v>
      </c>
      <c r="M330" s="103">
        <v>3.4990000000000001</v>
      </c>
      <c r="N330" s="103">
        <v>3.4550000000000001</v>
      </c>
      <c r="O330" s="103">
        <v>3.4449999999999998</v>
      </c>
      <c r="P330" s="103">
        <v>3.4279999999999999</v>
      </c>
      <c r="Q330" s="103">
        <v>3.26</v>
      </c>
      <c r="R330" s="103">
        <v>3.306</v>
      </c>
      <c r="S330" s="103">
        <v>3.25</v>
      </c>
      <c r="T330" s="103">
        <v>3.2949999999999999</v>
      </c>
      <c r="U330" s="103">
        <v>3.3210000000000002</v>
      </c>
      <c r="V330" s="103">
        <v>3.3220000000000001</v>
      </c>
      <c r="W330" s="103">
        <v>3.456</v>
      </c>
      <c r="X330" s="103">
        <v>3.4980000000000002</v>
      </c>
      <c r="Y330" s="103">
        <v>3.347</v>
      </c>
      <c r="Z330" s="103">
        <v>3.28</v>
      </c>
      <c r="AA330" s="103">
        <v>3.2130000000000001</v>
      </c>
      <c r="AB330" s="103">
        <v>3.2330000000000001</v>
      </c>
      <c r="AC330" s="103">
        <v>3.278</v>
      </c>
      <c r="AD330" s="103">
        <v>3.3969999999999998</v>
      </c>
      <c r="AE330" s="103">
        <v>3.2869999999999999</v>
      </c>
      <c r="AF330" s="103">
        <v>3.0760000000000001</v>
      </c>
      <c r="AG330" s="103">
        <v>2.964</v>
      </c>
      <c r="AH330" s="103">
        <v>3.016</v>
      </c>
      <c r="AI330" s="103">
        <v>3.0379999999999998</v>
      </c>
      <c r="AJ330" s="103">
        <v>2.9710000000000001</v>
      </c>
      <c r="AK330" s="103">
        <v>2.903</v>
      </c>
    </row>
    <row r="331" spans="1:37" ht="12.75" customHeight="1">
      <c r="A331" s="89">
        <v>325</v>
      </c>
      <c r="B331" s="89" t="s">
        <v>852</v>
      </c>
      <c r="C331" s="89" t="s">
        <v>33</v>
      </c>
      <c r="D331" s="89" t="s">
        <v>748</v>
      </c>
      <c r="E331" s="89"/>
      <c r="F331" s="89"/>
      <c r="G331" s="89" t="s">
        <v>80</v>
      </c>
      <c r="H331" s="89" t="s">
        <v>853</v>
      </c>
      <c r="I331" s="105" t="s">
        <v>1436</v>
      </c>
      <c r="J331" s="105" t="s">
        <v>1436</v>
      </c>
      <c r="K331" s="105" t="s">
        <v>1436</v>
      </c>
      <c r="L331" s="103">
        <v>1.456</v>
      </c>
      <c r="M331" s="103">
        <v>1.504</v>
      </c>
      <c r="N331" s="103">
        <v>1.472</v>
      </c>
      <c r="O331" s="103">
        <v>1.466</v>
      </c>
      <c r="P331" s="103">
        <v>1.4930000000000001</v>
      </c>
      <c r="Q331" s="103">
        <v>1.4490000000000001</v>
      </c>
      <c r="R331" s="103">
        <v>1.379</v>
      </c>
      <c r="S331" s="103">
        <v>1.3520000000000001</v>
      </c>
      <c r="T331" s="103">
        <v>1.38</v>
      </c>
      <c r="U331" s="103">
        <v>1.3640000000000001</v>
      </c>
      <c r="V331" s="103">
        <v>1.3320000000000001</v>
      </c>
      <c r="W331" s="103">
        <v>1.321</v>
      </c>
      <c r="X331" s="103">
        <v>1.2889999999999999</v>
      </c>
      <c r="Y331" s="103">
        <v>1.2430000000000001</v>
      </c>
      <c r="Z331" s="103">
        <v>1.2190000000000001</v>
      </c>
      <c r="AA331" s="103">
        <v>1.179</v>
      </c>
      <c r="AB331" s="103">
        <v>1.1659999999999999</v>
      </c>
      <c r="AC331" s="103">
        <v>1.194</v>
      </c>
      <c r="AD331" s="103">
        <v>1.2350000000000001</v>
      </c>
      <c r="AE331" s="103">
        <v>1.2190000000000001</v>
      </c>
      <c r="AF331" s="103">
        <v>1.129</v>
      </c>
      <c r="AG331" s="103">
        <v>1.1240000000000001</v>
      </c>
      <c r="AH331" s="103">
        <v>1.1200000000000001</v>
      </c>
      <c r="AI331" s="103">
        <v>1.149</v>
      </c>
      <c r="AJ331" s="103">
        <v>1.1519999999999999</v>
      </c>
      <c r="AK331" s="103">
        <v>1.111</v>
      </c>
    </row>
    <row r="332" spans="1:37" ht="24.75" customHeight="1">
      <c r="A332" s="89">
        <v>326</v>
      </c>
      <c r="B332" s="4" t="s">
        <v>958</v>
      </c>
      <c r="C332" s="4" t="s">
        <v>957</v>
      </c>
      <c r="D332" s="4" t="s">
        <v>859</v>
      </c>
      <c r="E332" s="89" t="s">
        <v>212</v>
      </c>
      <c r="F332" s="89"/>
      <c r="G332" s="89"/>
      <c r="H332" s="4" t="s">
        <v>856</v>
      </c>
      <c r="I332" s="102">
        <v>64.486000000000004</v>
      </c>
      <c r="J332" s="102">
        <v>55.994</v>
      </c>
      <c r="K332" s="102">
        <v>51.35</v>
      </c>
      <c r="L332" s="102">
        <v>47.457999999999998</v>
      </c>
      <c r="M332" s="102">
        <v>45.085000000000001</v>
      </c>
      <c r="N332" s="102">
        <v>45.084000000000003</v>
      </c>
      <c r="O332" s="102">
        <v>44.249000000000002</v>
      </c>
      <c r="P332" s="102">
        <v>45.514000000000003</v>
      </c>
      <c r="Q332" s="102">
        <v>44.743000000000002</v>
      </c>
      <c r="R332" s="102">
        <v>43.844999999999999</v>
      </c>
      <c r="S332" s="102">
        <v>43.552999999999997</v>
      </c>
      <c r="T332" s="102">
        <v>44.100999999999999</v>
      </c>
      <c r="U332" s="102">
        <v>42.918999999999997</v>
      </c>
      <c r="V332" s="102">
        <v>42.185000000000002</v>
      </c>
      <c r="W332" s="102">
        <v>43.841000000000001</v>
      </c>
      <c r="X332" s="102">
        <v>44.194000000000003</v>
      </c>
      <c r="Y332" s="102">
        <v>42.914999999999999</v>
      </c>
      <c r="Z332" s="102">
        <v>42.061999999999998</v>
      </c>
      <c r="AA332" s="102">
        <v>42.747999999999998</v>
      </c>
      <c r="AB332" s="102">
        <v>42.564</v>
      </c>
      <c r="AC332" s="102">
        <v>41.938000000000002</v>
      </c>
      <c r="AD332" s="102">
        <v>42.259</v>
      </c>
      <c r="AE332" s="102">
        <v>42.66</v>
      </c>
      <c r="AF332" s="102">
        <v>42.488</v>
      </c>
      <c r="AG332" s="102">
        <v>42.305999999999997</v>
      </c>
      <c r="AH332" s="102">
        <v>41.433</v>
      </c>
      <c r="AI332" s="102">
        <v>40.319000000000003</v>
      </c>
      <c r="AJ332" s="102">
        <v>39.078000000000003</v>
      </c>
      <c r="AK332" s="102">
        <v>37.832000000000001</v>
      </c>
    </row>
    <row r="333" spans="1:37" ht="12.75" customHeight="1">
      <c r="A333" s="89">
        <v>327</v>
      </c>
      <c r="B333" s="89" t="s">
        <v>888</v>
      </c>
      <c r="C333" s="89" t="s">
        <v>887</v>
      </c>
      <c r="D333" s="89" t="s">
        <v>859</v>
      </c>
      <c r="E333" s="89"/>
      <c r="F333" s="89" t="s">
        <v>118</v>
      </c>
      <c r="G333" s="89"/>
      <c r="H333" s="89" t="s">
        <v>1272</v>
      </c>
      <c r="I333" s="105" t="s">
        <v>1436</v>
      </c>
      <c r="J333" s="105" t="s">
        <v>1436</v>
      </c>
      <c r="K333" s="105" t="s">
        <v>1436</v>
      </c>
      <c r="L333" s="103">
        <v>13.351000000000001</v>
      </c>
      <c r="M333" s="103">
        <v>12.452999999999999</v>
      </c>
      <c r="N333" s="103">
        <v>12.353</v>
      </c>
      <c r="O333" s="103">
        <v>11.906000000000001</v>
      </c>
      <c r="P333" s="103">
        <v>12.641</v>
      </c>
      <c r="Q333" s="103">
        <v>12.260999999999999</v>
      </c>
      <c r="R333" s="103">
        <v>12.058</v>
      </c>
      <c r="S333" s="103">
        <v>11.682</v>
      </c>
      <c r="T333" s="103">
        <v>11.433999999999999</v>
      </c>
      <c r="U333" s="103">
        <v>11.141999999999999</v>
      </c>
      <c r="V333" s="103">
        <v>11.007</v>
      </c>
      <c r="W333" s="103">
        <v>11.244</v>
      </c>
      <c r="X333" s="103">
        <v>11.231</v>
      </c>
      <c r="Y333" s="103">
        <v>10.718</v>
      </c>
      <c r="Z333" s="103">
        <v>10.571</v>
      </c>
      <c r="AA333" s="103">
        <v>10.842000000000001</v>
      </c>
      <c r="AB333" s="103">
        <v>10.679</v>
      </c>
      <c r="AC333" s="103">
        <v>10.475</v>
      </c>
      <c r="AD333" s="103">
        <v>10.612</v>
      </c>
      <c r="AE333" s="103">
        <v>10.76</v>
      </c>
      <c r="AF333" s="103">
        <v>10.702999999999999</v>
      </c>
      <c r="AG333" s="103">
        <v>10.61</v>
      </c>
      <c r="AH333" s="103">
        <v>10.592000000000001</v>
      </c>
      <c r="AI333" s="103">
        <v>10.157</v>
      </c>
      <c r="AJ333" s="103">
        <v>9.8559999999999999</v>
      </c>
      <c r="AK333" s="103">
        <v>9.5549999999999997</v>
      </c>
    </row>
    <row r="334" spans="1:37" ht="12.75" customHeight="1">
      <c r="A334" s="89">
        <v>328</v>
      </c>
      <c r="B334" s="89" t="s">
        <v>858</v>
      </c>
      <c r="C334" s="89" t="s">
        <v>857</v>
      </c>
      <c r="D334" s="89" t="s">
        <v>859</v>
      </c>
      <c r="E334" s="89"/>
      <c r="F334" s="89"/>
      <c r="G334" s="89" t="s">
        <v>80</v>
      </c>
      <c r="H334" s="89" t="s">
        <v>1273</v>
      </c>
      <c r="I334" s="105" t="s">
        <v>1436</v>
      </c>
      <c r="J334" s="105" t="s">
        <v>1436</v>
      </c>
      <c r="K334" s="105" t="s">
        <v>1436</v>
      </c>
      <c r="L334" s="103">
        <v>0.24299999999999999</v>
      </c>
      <c r="M334" s="103">
        <v>0.24399999999999999</v>
      </c>
      <c r="N334" s="103">
        <v>0.24399999999999999</v>
      </c>
      <c r="O334" s="103">
        <v>0.246</v>
      </c>
      <c r="P334" s="103">
        <v>0.25700000000000001</v>
      </c>
      <c r="Q334" s="103">
        <v>0.28399999999999997</v>
      </c>
      <c r="R334" s="103">
        <v>0.26500000000000001</v>
      </c>
      <c r="S334" s="103">
        <v>0.27700000000000002</v>
      </c>
      <c r="T334" s="103">
        <v>0.26900000000000002</v>
      </c>
      <c r="U334" s="103">
        <v>0.25800000000000001</v>
      </c>
      <c r="V334" s="103">
        <v>0.253</v>
      </c>
      <c r="W334" s="103">
        <v>0.254</v>
      </c>
      <c r="X334" s="103">
        <v>0.25</v>
      </c>
      <c r="Y334" s="103">
        <v>0.26600000000000001</v>
      </c>
      <c r="Z334" s="103">
        <v>0.255</v>
      </c>
      <c r="AA334" s="103">
        <v>0.27100000000000002</v>
      </c>
      <c r="AB334" s="103">
        <v>0.248</v>
      </c>
      <c r="AC334" s="103">
        <v>0.249</v>
      </c>
      <c r="AD334" s="103">
        <v>0.26100000000000001</v>
      </c>
      <c r="AE334" s="103">
        <v>0.25700000000000001</v>
      </c>
      <c r="AF334" s="103">
        <v>0.24399999999999999</v>
      </c>
      <c r="AG334" s="103">
        <v>0.21299999999999999</v>
      </c>
      <c r="AH334" s="103">
        <v>0.223</v>
      </c>
      <c r="AI334" s="103">
        <v>0.217</v>
      </c>
      <c r="AJ334" s="103">
        <v>0.20100000000000001</v>
      </c>
      <c r="AK334" s="103">
        <v>0.189</v>
      </c>
    </row>
    <row r="335" spans="1:37" ht="12.75" customHeight="1">
      <c r="A335" s="89">
        <v>329</v>
      </c>
      <c r="B335" s="89" t="s">
        <v>861</v>
      </c>
      <c r="C335" s="89" t="s">
        <v>860</v>
      </c>
      <c r="D335" s="89" t="s">
        <v>859</v>
      </c>
      <c r="E335" s="89"/>
      <c r="F335" s="89"/>
      <c r="G335" s="89" t="s">
        <v>80</v>
      </c>
      <c r="H335" s="89" t="s">
        <v>862</v>
      </c>
      <c r="I335" s="105" t="s">
        <v>1436</v>
      </c>
      <c r="J335" s="105" t="s">
        <v>1436</v>
      </c>
      <c r="K335" s="105" t="s">
        <v>1436</v>
      </c>
      <c r="L335" s="103">
        <v>1.194</v>
      </c>
      <c r="M335" s="103">
        <v>1.1439999999999999</v>
      </c>
      <c r="N335" s="103">
        <v>1.1619999999999999</v>
      </c>
      <c r="O335" s="103">
        <v>1.129</v>
      </c>
      <c r="P335" s="103">
        <v>1.266</v>
      </c>
      <c r="Q335" s="103">
        <v>1.2629999999999999</v>
      </c>
      <c r="R335" s="103">
        <v>1.2529999999999999</v>
      </c>
      <c r="S335" s="103">
        <v>1.2689999999999999</v>
      </c>
      <c r="T335" s="103">
        <v>1.347</v>
      </c>
      <c r="U335" s="103">
        <v>1.2949999999999999</v>
      </c>
      <c r="V335" s="103">
        <v>1.286</v>
      </c>
      <c r="W335" s="103">
        <v>1.3220000000000001</v>
      </c>
      <c r="X335" s="103">
        <v>1.335</v>
      </c>
      <c r="Y335" s="103">
        <v>1.304</v>
      </c>
      <c r="Z335" s="103">
        <v>1.296</v>
      </c>
      <c r="AA335" s="103">
        <v>1.2969999999999999</v>
      </c>
      <c r="AB335" s="103">
        <v>1.3109999999999999</v>
      </c>
      <c r="AC335" s="103">
        <v>1.3129999999999999</v>
      </c>
      <c r="AD335" s="103">
        <v>1.319</v>
      </c>
      <c r="AE335" s="103">
        <v>1.3779999999999999</v>
      </c>
      <c r="AF335" s="103">
        <v>1.4159999999999999</v>
      </c>
      <c r="AG335" s="103">
        <v>1.373</v>
      </c>
      <c r="AH335" s="103">
        <v>1.4239999999999999</v>
      </c>
      <c r="AI335" s="103">
        <v>1.351</v>
      </c>
      <c r="AJ335" s="103">
        <v>1.3420000000000001</v>
      </c>
      <c r="AK335" s="103">
        <v>1.325</v>
      </c>
    </row>
    <row r="336" spans="1:37" ht="12.75" customHeight="1">
      <c r="A336" s="89">
        <v>330</v>
      </c>
      <c r="B336" s="89" t="s">
        <v>864</v>
      </c>
      <c r="C336" s="89" t="s">
        <v>863</v>
      </c>
      <c r="D336" s="89" t="s">
        <v>859</v>
      </c>
      <c r="E336" s="89"/>
      <c r="F336" s="89"/>
      <c r="G336" s="89" t="s">
        <v>80</v>
      </c>
      <c r="H336" s="89" t="s">
        <v>1274</v>
      </c>
      <c r="I336" s="105" t="s">
        <v>1436</v>
      </c>
      <c r="J336" s="105" t="s">
        <v>1436</v>
      </c>
      <c r="K336" s="105" t="s">
        <v>1436</v>
      </c>
      <c r="L336" s="103">
        <v>0.78200000000000003</v>
      </c>
      <c r="M336" s="103">
        <v>0.74299999999999999</v>
      </c>
      <c r="N336" s="103">
        <v>0.73</v>
      </c>
      <c r="O336" s="103">
        <v>0.68100000000000005</v>
      </c>
      <c r="P336" s="103">
        <v>0.72</v>
      </c>
      <c r="Q336" s="103">
        <v>0.71199999999999997</v>
      </c>
      <c r="R336" s="103">
        <v>0.70599999999999996</v>
      </c>
      <c r="S336" s="103">
        <v>0.71799999999999997</v>
      </c>
      <c r="T336" s="103">
        <v>0.72</v>
      </c>
      <c r="U336" s="103">
        <v>0.70099999999999996</v>
      </c>
      <c r="V336" s="103">
        <v>0.70099999999999996</v>
      </c>
      <c r="W336" s="103">
        <v>0.73899999999999999</v>
      </c>
      <c r="X336" s="103">
        <v>0.74399999999999999</v>
      </c>
      <c r="Y336" s="103">
        <v>0.71499999999999997</v>
      </c>
      <c r="Z336" s="103">
        <v>0.69</v>
      </c>
      <c r="AA336" s="103">
        <v>0.68899999999999995</v>
      </c>
      <c r="AB336" s="103">
        <v>0.70699999999999996</v>
      </c>
      <c r="AC336" s="103">
        <v>0.69299999999999995</v>
      </c>
      <c r="AD336" s="103">
        <v>0.70299999999999996</v>
      </c>
      <c r="AE336" s="103">
        <v>0.72299999999999998</v>
      </c>
      <c r="AF336" s="103">
        <v>0.73599999999999999</v>
      </c>
      <c r="AG336" s="103">
        <v>0.755</v>
      </c>
      <c r="AH336" s="103">
        <v>0.75900000000000001</v>
      </c>
      <c r="AI336" s="103">
        <v>0.73599999999999999</v>
      </c>
      <c r="AJ336" s="103">
        <v>0.73299999999999998</v>
      </c>
      <c r="AK336" s="103">
        <v>0.71799999999999997</v>
      </c>
    </row>
    <row r="337" spans="1:37" ht="12.75" customHeight="1">
      <c r="A337" s="89">
        <v>331</v>
      </c>
      <c r="B337" s="89" t="s">
        <v>866</v>
      </c>
      <c r="C337" s="89" t="s">
        <v>865</v>
      </c>
      <c r="D337" s="89" t="s">
        <v>859</v>
      </c>
      <c r="E337" s="89"/>
      <c r="F337" s="89"/>
      <c r="G337" s="89" t="s">
        <v>80</v>
      </c>
      <c r="H337" s="89" t="s">
        <v>867</v>
      </c>
      <c r="I337" s="105" t="s">
        <v>1436</v>
      </c>
      <c r="J337" s="105" t="s">
        <v>1436</v>
      </c>
      <c r="K337" s="105" t="s">
        <v>1436</v>
      </c>
      <c r="L337" s="103">
        <v>2.383</v>
      </c>
      <c r="M337" s="103">
        <v>2.29</v>
      </c>
      <c r="N337" s="103">
        <v>2.3159999999999998</v>
      </c>
      <c r="O337" s="103">
        <v>2.3010000000000002</v>
      </c>
      <c r="P337" s="103">
        <v>2.613</v>
      </c>
      <c r="Q337" s="103">
        <v>2.4209999999999998</v>
      </c>
      <c r="R337" s="103">
        <v>2.4630000000000001</v>
      </c>
      <c r="S337" s="103">
        <v>2.1269999999999998</v>
      </c>
      <c r="T337" s="103">
        <v>1.9279999999999999</v>
      </c>
      <c r="U337" s="103">
        <v>1.897</v>
      </c>
      <c r="V337" s="103">
        <v>1.931</v>
      </c>
      <c r="W337" s="103">
        <v>1.97</v>
      </c>
      <c r="X337" s="103">
        <v>2.0099999999999998</v>
      </c>
      <c r="Y337" s="103">
        <v>1.899</v>
      </c>
      <c r="Z337" s="103">
        <v>1.9419999999999999</v>
      </c>
      <c r="AA337" s="103">
        <v>2.0419999999999998</v>
      </c>
      <c r="AB337" s="103">
        <v>1.978</v>
      </c>
      <c r="AC337" s="103">
        <v>1.9119999999999999</v>
      </c>
      <c r="AD337" s="103">
        <v>1.958</v>
      </c>
      <c r="AE337" s="103">
        <v>1.954</v>
      </c>
      <c r="AF337" s="103">
        <v>1.9119999999999999</v>
      </c>
      <c r="AG337" s="103">
        <v>1.909</v>
      </c>
      <c r="AH337" s="103">
        <v>1.8680000000000001</v>
      </c>
      <c r="AI337" s="103">
        <v>1.8160000000000001</v>
      </c>
      <c r="AJ337" s="103">
        <v>1.7629999999999999</v>
      </c>
      <c r="AK337" s="103">
        <v>1.748</v>
      </c>
    </row>
    <row r="338" spans="1:37" ht="12.75" customHeight="1">
      <c r="A338" s="89">
        <v>332</v>
      </c>
      <c r="B338" s="89" t="s">
        <v>869</v>
      </c>
      <c r="C338" s="89" t="s">
        <v>868</v>
      </c>
      <c r="D338" s="89" t="s">
        <v>859</v>
      </c>
      <c r="E338" s="89"/>
      <c r="F338" s="89"/>
      <c r="G338" s="89" t="s">
        <v>80</v>
      </c>
      <c r="H338" s="89" t="s">
        <v>870</v>
      </c>
      <c r="I338" s="105" t="s">
        <v>1436</v>
      </c>
      <c r="J338" s="105" t="s">
        <v>1436</v>
      </c>
      <c r="K338" s="105" t="s">
        <v>1436</v>
      </c>
      <c r="L338" s="103">
        <v>0.78600000000000003</v>
      </c>
      <c r="M338" s="103">
        <v>0.69899999999999995</v>
      </c>
      <c r="N338" s="103">
        <v>0.67400000000000004</v>
      </c>
      <c r="O338" s="103">
        <v>0.60299999999999998</v>
      </c>
      <c r="P338" s="103">
        <v>0.63</v>
      </c>
      <c r="Q338" s="103">
        <v>0.59399999999999997</v>
      </c>
      <c r="R338" s="103">
        <v>0.59099999999999997</v>
      </c>
      <c r="S338" s="103">
        <v>0.59399999999999997</v>
      </c>
      <c r="T338" s="103">
        <v>0.55400000000000005</v>
      </c>
      <c r="U338" s="103">
        <v>0.52600000000000002</v>
      </c>
      <c r="V338" s="103">
        <v>0.51300000000000001</v>
      </c>
      <c r="W338" s="103">
        <v>0.51600000000000001</v>
      </c>
      <c r="X338" s="103">
        <v>0.5</v>
      </c>
      <c r="Y338" s="103">
        <v>0.44800000000000001</v>
      </c>
      <c r="Z338" s="103">
        <v>0.433</v>
      </c>
      <c r="AA338" s="103">
        <v>0.44600000000000001</v>
      </c>
      <c r="AB338" s="103">
        <v>0.46</v>
      </c>
      <c r="AC338" s="103">
        <v>0.45400000000000001</v>
      </c>
      <c r="AD338" s="103">
        <v>0.45200000000000001</v>
      </c>
      <c r="AE338" s="103">
        <v>0.45700000000000002</v>
      </c>
      <c r="AF338" s="103">
        <v>0.46400000000000002</v>
      </c>
      <c r="AG338" s="103">
        <v>0.46200000000000002</v>
      </c>
      <c r="AH338" s="103">
        <v>0.435</v>
      </c>
      <c r="AI338" s="103">
        <v>0.42399999999999999</v>
      </c>
      <c r="AJ338" s="103">
        <v>0.39800000000000002</v>
      </c>
      <c r="AK338" s="103">
        <v>0.39200000000000002</v>
      </c>
    </row>
    <row r="339" spans="1:37" ht="12.75" customHeight="1">
      <c r="A339" s="89">
        <v>333</v>
      </c>
      <c r="B339" s="89" t="s">
        <v>874</v>
      </c>
      <c r="C339" s="89" t="s">
        <v>873</v>
      </c>
      <c r="D339" s="89" t="s">
        <v>859</v>
      </c>
      <c r="E339" s="89"/>
      <c r="F339" s="89"/>
      <c r="G339" s="89" t="s">
        <v>80</v>
      </c>
      <c r="H339" s="89" t="s">
        <v>875</v>
      </c>
      <c r="I339" s="105" t="s">
        <v>1436</v>
      </c>
      <c r="J339" s="105" t="s">
        <v>1436</v>
      </c>
      <c r="K339" s="105" t="s">
        <v>1436</v>
      </c>
      <c r="L339" s="103">
        <v>1.5680000000000001</v>
      </c>
      <c r="M339" s="103">
        <v>1.4419999999999999</v>
      </c>
      <c r="N339" s="103">
        <v>1.4350000000000001</v>
      </c>
      <c r="O339" s="103">
        <v>1.4510000000000001</v>
      </c>
      <c r="P339" s="103">
        <v>1.4339999999999999</v>
      </c>
      <c r="Q339" s="103">
        <v>1.4490000000000001</v>
      </c>
      <c r="R339" s="103">
        <v>1.417</v>
      </c>
      <c r="S339" s="103">
        <v>1.42</v>
      </c>
      <c r="T339" s="103">
        <v>1.399</v>
      </c>
      <c r="U339" s="103">
        <v>1.3680000000000001</v>
      </c>
      <c r="V339" s="103">
        <v>1.357</v>
      </c>
      <c r="W339" s="103">
        <v>1.369</v>
      </c>
      <c r="X339" s="103">
        <v>1.363</v>
      </c>
      <c r="Y339" s="103">
        <v>1.2869999999999999</v>
      </c>
      <c r="Z339" s="103">
        <v>1.262</v>
      </c>
      <c r="AA339" s="103">
        <v>1.3080000000000001</v>
      </c>
      <c r="AB339" s="103">
        <v>1.276</v>
      </c>
      <c r="AC339" s="103">
        <v>1.2569999999999999</v>
      </c>
      <c r="AD339" s="103">
        <v>1.2649999999999999</v>
      </c>
      <c r="AE339" s="103">
        <v>1.266</v>
      </c>
      <c r="AF339" s="103">
        <v>1.232</v>
      </c>
      <c r="AG339" s="103">
        <v>1.206</v>
      </c>
      <c r="AH339" s="103">
        <v>1.19</v>
      </c>
      <c r="AI339" s="103">
        <v>1.1140000000000001</v>
      </c>
      <c r="AJ339" s="103">
        <v>1.0609999999999999</v>
      </c>
      <c r="AK339" s="103">
        <v>1.016</v>
      </c>
    </row>
    <row r="340" spans="1:37" ht="12.75" customHeight="1">
      <c r="A340" s="89">
        <v>334</v>
      </c>
      <c r="B340" s="89" t="s">
        <v>877</v>
      </c>
      <c r="C340" s="89" t="s">
        <v>876</v>
      </c>
      <c r="D340" s="89" t="s">
        <v>859</v>
      </c>
      <c r="E340" s="89"/>
      <c r="F340" s="89"/>
      <c r="G340" s="89" t="s">
        <v>80</v>
      </c>
      <c r="H340" s="89" t="s">
        <v>878</v>
      </c>
      <c r="I340" s="105" t="s">
        <v>1436</v>
      </c>
      <c r="J340" s="105" t="s">
        <v>1436</v>
      </c>
      <c r="K340" s="105" t="s">
        <v>1436</v>
      </c>
      <c r="L340" s="103">
        <v>0.95399999999999996</v>
      </c>
      <c r="M340" s="103">
        <v>0.879</v>
      </c>
      <c r="N340" s="103">
        <v>0.87</v>
      </c>
      <c r="O340" s="103">
        <v>0.81899999999999995</v>
      </c>
      <c r="P340" s="103">
        <v>0.873</v>
      </c>
      <c r="Q340" s="103">
        <v>0.85099999999999998</v>
      </c>
      <c r="R340" s="103">
        <v>0.83199999999999996</v>
      </c>
      <c r="S340" s="103">
        <v>0.85099999999999998</v>
      </c>
      <c r="T340" s="103">
        <v>0.879</v>
      </c>
      <c r="U340" s="103">
        <v>0.85599999999999998</v>
      </c>
      <c r="V340" s="103">
        <v>0.84799999999999998</v>
      </c>
      <c r="W340" s="103">
        <v>0.85599999999999998</v>
      </c>
      <c r="X340" s="103">
        <v>0.86299999999999999</v>
      </c>
      <c r="Y340" s="103">
        <v>0.83099999999999996</v>
      </c>
      <c r="Z340" s="103">
        <v>0.79700000000000004</v>
      </c>
      <c r="AA340" s="103">
        <v>0.83</v>
      </c>
      <c r="AB340" s="103">
        <v>0.82499999999999996</v>
      </c>
      <c r="AC340" s="103">
        <v>0.81699999999999995</v>
      </c>
      <c r="AD340" s="103">
        <v>0.84699999999999998</v>
      </c>
      <c r="AE340" s="103">
        <v>0.877</v>
      </c>
      <c r="AF340" s="103">
        <v>0.88400000000000001</v>
      </c>
      <c r="AG340" s="103">
        <v>0.87</v>
      </c>
      <c r="AH340" s="103">
        <v>0.85799999999999998</v>
      </c>
      <c r="AI340" s="103">
        <v>0.82399999999999995</v>
      </c>
      <c r="AJ340" s="103">
        <v>0.80100000000000005</v>
      </c>
      <c r="AK340" s="103">
        <v>0.76300000000000001</v>
      </c>
    </row>
    <row r="341" spans="1:37" ht="12.75" customHeight="1">
      <c r="A341" s="89">
        <v>335</v>
      </c>
      <c r="B341" s="89" t="s">
        <v>882</v>
      </c>
      <c r="C341" s="89" t="s">
        <v>881</v>
      </c>
      <c r="D341" s="89" t="s">
        <v>859</v>
      </c>
      <c r="E341" s="89"/>
      <c r="F341" s="89"/>
      <c r="G341" s="89" t="s">
        <v>80</v>
      </c>
      <c r="H341" s="89" t="s">
        <v>883</v>
      </c>
      <c r="I341" s="105" t="s">
        <v>1436</v>
      </c>
      <c r="J341" s="105" t="s">
        <v>1436</v>
      </c>
      <c r="K341" s="105" t="s">
        <v>1436</v>
      </c>
      <c r="L341" s="103">
        <v>1.0880000000000001</v>
      </c>
      <c r="M341" s="103">
        <v>0.99399999999999999</v>
      </c>
      <c r="N341" s="103">
        <v>0.96</v>
      </c>
      <c r="O341" s="103">
        <v>0.90400000000000003</v>
      </c>
      <c r="P341" s="103">
        <v>0.93100000000000005</v>
      </c>
      <c r="Q341" s="103">
        <v>0.90200000000000002</v>
      </c>
      <c r="R341" s="103">
        <v>0.85699999999999998</v>
      </c>
      <c r="S341" s="103">
        <v>0.85299999999999998</v>
      </c>
      <c r="T341" s="103">
        <v>0.81</v>
      </c>
      <c r="U341" s="103">
        <v>0.79300000000000004</v>
      </c>
      <c r="V341" s="103">
        <v>0.79300000000000004</v>
      </c>
      <c r="W341" s="103">
        <v>0.83</v>
      </c>
      <c r="X341" s="103">
        <v>0.81599999999999995</v>
      </c>
      <c r="Y341" s="103">
        <v>0.76700000000000002</v>
      </c>
      <c r="Z341" s="103">
        <v>0.70599999999999996</v>
      </c>
      <c r="AA341" s="103">
        <v>0.70299999999999996</v>
      </c>
      <c r="AB341" s="103">
        <v>0.71199999999999997</v>
      </c>
      <c r="AC341" s="103">
        <v>0.70199999999999996</v>
      </c>
      <c r="AD341" s="103">
        <v>0.72299999999999998</v>
      </c>
      <c r="AE341" s="103">
        <v>0.746</v>
      </c>
      <c r="AF341" s="103">
        <v>0.75</v>
      </c>
      <c r="AG341" s="103">
        <v>0.71099999999999997</v>
      </c>
      <c r="AH341" s="103">
        <v>0.68600000000000005</v>
      </c>
      <c r="AI341" s="103">
        <v>0.62</v>
      </c>
      <c r="AJ341" s="103">
        <v>0.58199999999999996</v>
      </c>
      <c r="AK341" s="103">
        <v>0.57499999999999996</v>
      </c>
    </row>
    <row r="342" spans="1:37" ht="12.75" customHeight="1">
      <c r="A342" s="89">
        <v>336</v>
      </c>
      <c r="B342" s="89" t="s">
        <v>885</v>
      </c>
      <c r="C342" s="89" t="s">
        <v>884</v>
      </c>
      <c r="D342" s="89" t="s">
        <v>859</v>
      </c>
      <c r="E342" s="89"/>
      <c r="F342" s="89"/>
      <c r="G342" s="89" t="s">
        <v>80</v>
      </c>
      <c r="H342" s="89" t="s">
        <v>886</v>
      </c>
      <c r="I342" s="105" t="s">
        <v>1436</v>
      </c>
      <c r="J342" s="105" t="s">
        <v>1436</v>
      </c>
      <c r="K342" s="105" t="s">
        <v>1436</v>
      </c>
      <c r="L342" s="103">
        <v>1.3520000000000001</v>
      </c>
      <c r="M342" s="103">
        <v>1.26</v>
      </c>
      <c r="N342" s="103">
        <v>1.2450000000000001</v>
      </c>
      <c r="O342" s="103">
        <v>1.1160000000000001</v>
      </c>
      <c r="P342" s="103">
        <v>1.1519999999999999</v>
      </c>
      <c r="Q342" s="103">
        <v>1.1140000000000001</v>
      </c>
      <c r="R342" s="103">
        <v>1.075</v>
      </c>
      <c r="S342" s="103">
        <v>1.014</v>
      </c>
      <c r="T342" s="103">
        <v>0.99399999999999999</v>
      </c>
      <c r="U342" s="103">
        <v>0.97799999999999998</v>
      </c>
      <c r="V342" s="103">
        <v>0.91300000000000003</v>
      </c>
      <c r="W342" s="103">
        <v>0.88200000000000001</v>
      </c>
      <c r="X342" s="103">
        <v>0.86099999999999999</v>
      </c>
      <c r="Y342" s="103">
        <v>0.83599999999999997</v>
      </c>
      <c r="Z342" s="103">
        <v>0.77900000000000003</v>
      </c>
      <c r="AA342" s="103">
        <v>0.80200000000000005</v>
      </c>
      <c r="AB342" s="103">
        <v>0.80700000000000005</v>
      </c>
      <c r="AC342" s="103">
        <v>0.80200000000000005</v>
      </c>
      <c r="AD342" s="103">
        <v>0.81399999999999995</v>
      </c>
      <c r="AE342" s="103">
        <v>0.81</v>
      </c>
      <c r="AF342" s="103">
        <v>0.81799999999999995</v>
      </c>
      <c r="AG342" s="103">
        <v>0.81299999999999994</v>
      </c>
      <c r="AH342" s="103">
        <v>0.85699999999999998</v>
      </c>
      <c r="AI342" s="103">
        <v>0.86299999999999999</v>
      </c>
      <c r="AJ342" s="103">
        <v>0.86799999999999999</v>
      </c>
      <c r="AK342" s="103">
        <v>0.81799999999999995</v>
      </c>
    </row>
    <row r="343" spans="1:37" ht="12.75" customHeight="1">
      <c r="A343" s="89">
        <v>337</v>
      </c>
      <c r="B343" s="89" t="s">
        <v>1443</v>
      </c>
      <c r="C343" s="89" t="s">
        <v>871</v>
      </c>
      <c r="D343" s="89" t="s">
        <v>859</v>
      </c>
      <c r="E343" s="89"/>
      <c r="F343" s="89"/>
      <c r="G343" s="89" t="s">
        <v>80</v>
      </c>
      <c r="H343" s="89" t="s">
        <v>872</v>
      </c>
      <c r="I343" s="105" t="s">
        <v>1436</v>
      </c>
      <c r="J343" s="105" t="s">
        <v>1436</v>
      </c>
      <c r="K343" s="105" t="s">
        <v>1436</v>
      </c>
      <c r="L343" s="103">
        <v>1.724</v>
      </c>
      <c r="M343" s="103">
        <v>1.5720000000000001</v>
      </c>
      <c r="N343" s="103">
        <v>1.546</v>
      </c>
      <c r="O343" s="103">
        <v>1.5369999999999999</v>
      </c>
      <c r="P343" s="103">
        <v>1.605</v>
      </c>
      <c r="Q343" s="103">
        <v>1.579</v>
      </c>
      <c r="R343" s="103">
        <v>1.532</v>
      </c>
      <c r="S343" s="103">
        <v>1.4970000000000001</v>
      </c>
      <c r="T343" s="103">
        <v>1.464</v>
      </c>
      <c r="U343" s="103">
        <v>1.4239999999999999</v>
      </c>
      <c r="V343" s="103">
        <v>1.3879999999999999</v>
      </c>
      <c r="W343" s="103">
        <v>1.4650000000000001</v>
      </c>
      <c r="X343" s="103">
        <v>1.466</v>
      </c>
      <c r="Y343" s="103">
        <v>1.369</v>
      </c>
      <c r="Z343" s="103">
        <v>1.4319999999999999</v>
      </c>
      <c r="AA343" s="103">
        <v>1.4650000000000001</v>
      </c>
      <c r="AB343" s="103">
        <v>1.401</v>
      </c>
      <c r="AC343" s="103">
        <v>1.3560000000000001</v>
      </c>
      <c r="AD343" s="103">
        <v>1.3520000000000001</v>
      </c>
      <c r="AE343" s="103">
        <v>1.371</v>
      </c>
      <c r="AF343" s="103">
        <v>1.341</v>
      </c>
      <c r="AG343" s="103">
        <v>1.383</v>
      </c>
      <c r="AH343" s="103">
        <v>1.3759999999999999</v>
      </c>
      <c r="AI343" s="103">
        <v>1.31</v>
      </c>
      <c r="AJ343" s="103">
        <v>1.252</v>
      </c>
      <c r="AK343" s="103">
        <v>1.173</v>
      </c>
    </row>
    <row r="344" spans="1:37" s="5" customFormat="1" ht="12.75" customHeight="1">
      <c r="A344" s="89">
        <v>338</v>
      </c>
      <c r="B344" s="89" t="s">
        <v>1444</v>
      </c>
      <c r="C344" s="89" t="s">
        <v>879</v>
      </c>
      <c r="D344" s="89" t="s">
        <v>859</v>
      </c>
      <c r="E344" s="89"/>
      <c r="F344" s="89"/>
      <c r="G344" s="89" t="s">
        <v>80</v>
      </c>
      <c r="H344" s="89" t="s">
        <v>880</v>
      </c>
      <c r="I344" s="105" t="s">
        <v>1436</v>
      </c>
      <c r="J344" s="105" t="s">
        <v>1436</v>
      </c>
      <c r="K344" s="105" t="s">
        <v>1436</v>
      </c>
      <c r="L344" s="103">
        <v>1.2769999999999999</v>
      </c>
      <c r="M344" s="103">
        <v>1.1859999999999999</v>
      </c>
      <c r="N344" s="103">
        <v>1.171</v>
      </c>
      <c r="O344" s="103">
        <v>1.119</v>
      </c>
      <c r="P344" s="103">
        <v>1.1599999999999999</v>
      </c>
      <c r="Q344" s="103">
        <v>1.0920000000000001</v>
      </c>
      <c r="R344" s="103">
        <v>1.0669999999999999</v>
      </c>
      <c r="S344" s="103">
        <v>1.0620000000000001</v>
      </c>
      <c r="T344" s="103">
        <v>1.07</v>
      </c>
      <c r="U344" s="103">
        <v>1.046</v>
      </c>
      <c r="V344" s="103">
        <v>1.024</v>
      </c>
      <c r="W344" s="103">
        <v>1.0409999999999999</v>
      </c>
      <c r="X344" s="103">
        <v>1.0229999999999999</v>
      </c>
      <c r="Y344" s="103">
        <v>0.996</v>
      </c>
      <c r="Z344" s="103">
        <v>0.97899999999999998</v>
      </c>
      <c r="AA344" s="103">
        <v>0.98899999999999999</v>
      </c>
      <c r="AB344" s="103">
        <v>0.95399999999999996</v>
      </c>
      <c r="AC344" s="103">
        <v>0.92</v>
      </c>
      <c r="AD344" s="103">
        <v>0.91800000000000004</v>
      </c>
      <c r="AE344" s="103">
        <v>0.92100000000000004</v>
      </c>
      <c r="AF344" s="103">
        <v>0.90600000000000003</v>
      </c>
      <c r="AG344" s="103">
        <v>0.91500000000000004</v>
      </c>
      <c r="AH344" s="103">
        <v>0.91600000000000004</v>
      </c>
      <c r="AI344" s="103">
        <v>0.88200000000000001</v>
      </c>
      <c r="AJ344" s="103">
        <v>0.85499999999999998</v>
      </c>
      <c r="AK344" s="103">
        <v>0.83799999999999997</v>
      </c>
    </row>
    <row r="345" spans="1:37" ht="12.75" customHeight="1">
      <c r="A345" s="89">
        <v>339</v>
      </c>
      <c r="B345" s="89" t="s">
        <v>904</v>
      </c>
      <c r="C345" s="89" t="s">
        <v>903</v>
      </c>
      <c r="D345" s="89" t="s">
        <v>859</v>
      </c>
      <c r="E345" s="89"/>
      <c r="F345" s="89" t="s">
        <v>118</v>
      </c>
      <c r="G345" s="89"/>
      <c r="H345" s="89" t="s">
        <v>1275</v>
      </c>
      <c r="I345" s="105" t="s">
        <v>1436</v>
      </c>
      <c r="J345" s="105" t="s">
        <v>1436</v>
      </c>
      <c r="K345" s="105" t="s">
        <v>1436</v>
      </c>
      <c r="L345" s="103">
        <v>11.9</v>
      </c>
      <c r="M345" s="103">
        <v>11.14</v>
      </c>
      <c r="N345" s="103">
        <v>11.038</v>
      </c>
      <c r="O345" s="103">
        <v>10.526</v>
      </c>
      <c r="P345" s="103">
        <v>10.56</v>
      </c>
      <c r="Q345" s="103">
        <v>10.135</v>
      </c>
      <c r="R345" s="103">
        <v>9.8219999999999992</v>
      </c>
      <c r="S345" s="103">
        <v>9.6479999999999997</v>
      </c>
      <c r="T345" s="103">
        <v>9.5220000000000002</v>
      </c>
      <c r="U345" s="103">
        <v>9.3320000000000007</v>
      </c>
      <c r="V345" s="103">
        <v>9.1839999999999993</v>
      </c>
      <c r="W345" s="103">
        <v>9.4719999999999995</v>
      </c>
      <c r="X345" s="103">
        <v>9.5050000000000008</v>
      </c>
      <c r="Y345" s="103">
        <v>8.7799999999999994</v>
      </c>
      <c r="Z345" s="103">
        <v>8.3670000000000009</v>
      </c>
      <c r="AA345" s="103">
        <v>8.5359999999999996</v>
      </c>
      <c r="AB345" s="103">
        <v>8.3759999999999994</v>
      </c>
      <c r="AC345" s="103">
        <v>8.1790000000000003</v>
      </c>
      <c r="AD345" s="103">
        <v>8.2360000000000007</v>
      </c>
      <c r="AE345" s="103">
        <v>8.343</v>
      </c>
      <c r="AF345" s="103">
        <v>8.1590000000000007</v>
      </c>
      <c r="AG345" s="103">
        <v>8.3279999999999994</v>
      </c>
      <c r="AH345" s="103">
        <v>8.0329999999999995</v>
      </c>
      <c r="AI345" s="103">
        <v>7.649</v>
      </c>
      <c r="AJ345" s="103">
        <v>7.43</v>
      </c>
      <c r="AK345" s="103">
        <v>7.0519999999999996</v>
      </c>
    </row>
    <row r="346" spans="1:37" ht="12.75" customHeight="1">
      <c r="A346" s="89">
        <v>340</v>
      </c>
      <c r="B346" s="89" t="s">
        <v>890</v>
      </c>
      <c r="C346" s="89" t="s">
        <v>889</v>
      </c>
      <c r="D346" s="89" t="s">
        <v>859</v>
      </c>
      <c r="E346" s="89"/>
      <c r="F346" s="89"/>
      <c r="G346" s="89" t="s">
        <v>80</v>
      </c>
      <c r="H346" s="89" t="s">
        <v>1276</v>
      </c>
      <c r="I346" s="105" t="s">
        <v>1436</v>
      </c>
      <c r="J346" s="105" t="s">
        <v>1436</v>
      </c>
      <c r="K346" s="105" t="s">
        <v>1436</v>
      </c>
      <c r="L346" s="103">
        <v>0.32200000000000001</v>
      </c>
      <c r="M346" s="103">
        <v>0.309</v>
      </c>
      <c r="N346" s="103">
        <v>0.31900000000000001</v>
      </c>
      <c r="O346" s="103">
        <v>0.307</v>
      </c>
      <c r="P346" s="103">
        <v>0.35799999999999998</v>
      </c>
      <c r="Q346" s="103">
        <v>0.36399999999999999</v>
      </c>
      <c r="R346" s="103">
        <v>0.371</v>
      </c>
      <c r="S346" s="103">
        <v>0.39700000000000002</v>
      </c>
      <c r="T346" s="103">
        <v>0.378</v>
      </c>
      <c r="U346" s="103">
        <v>0.375</v>
      </c>
      <c r="V346" s="103">
        <v>0.40500000000000003</v>
      </c>
      <c r="W346" s="103">
        <v>0.438</v>
      </c>
      <c r="X346" s="103">
        <v>0.42699999999999999</v>
      </c>
      <c r="Y346" s="103">
        <v>0.36899999999999999</v>
      </c>
      <c r="Z346" s="103">
        <v>0.32100000000000001</v>
      </c>
      <c r="AA346" s="103">
        <v>0.33</v>
      </c>
      <c r="AB346" s="103">
        <v>0.34899999999999998</v>
      </c>
      <c r="AC346" s="103">
        <v>0.35899999999999999</v>
      </c>
      <c r="AD346" s="103">
        <v>0.372</v>
      </c>
      <c r="AE346" s="103">
        <v>0.376</v>
      </c>
      <c r="AF346" s="103">
        <v>0.37</v>
      </c>
      <c r="AG346" s="103">
        <v>0.376</v>
      </c>
      <c r="AH346" s="103">
        <v>0.36899999999999999</v>
      </c>
      <c r="AI346" s="103">
        <v>0.36599999999999999</v>
      </c>
      <c r="AJ346" s="103">
        <v>0.373</v>
      </c>
      <c r="AK346" s="103">
        <v>0.374</v>
      </c>
    </row>
    <row r="347" spans="1:37" ht="12.75" customHeight="1">
      <c r="A347" s="89">
        <v>341</v>
      </c>
      <c r="B347" s="89" t="s">
        <v>892</v>
      </c>
      <c r="C347" s="89" t="s">
        <v>891</v>
      </c>
      <c r="D347" s="89" t="s">
        <v>859</v>
      </c>
      <c r="E347" s="89"/>
      <c r="F347" s="89"/>
      <c r="G347" s="89" t="s">
        <v>80</v>
      </c>
      <c r="H347" s="89" t="s">
        <v>893</v>
      </c>
      <c r="I347" s="105" t="s">
        <v>1436</v>
      </c>
      <c r="J347" s="105" t="s">
        <v>1436</v>
      </c>
      <c r="K347" s="105" t="s">
        <v>1436</v>
      </c>
      <c r="L347" s="103">
        <v>3.492</v>
      </c>
      <c r="M347" s="103">
        <v>3.2730000000000001</v>
      </c>
      <c r="N347" s="103">
        <v>3.2189999999999999</v>
      </c>
      <c r="O347" s="103">
        <v>3.1880000000000002</v>
      </c>
      <c r="P347" s="103">
        <v>3.2120000000000002</v>
      </c>
      <c r="Q347" s="103">
        <v>3.1520000000000001</v>
      </c>
      <c r="R347" s="103">
        <v>3.08</v>
      </c>
      <c r="S347" s="103">
        <v>3.0409999999999999</v>
      </c>
      <c r="T347" s="103">
        <v>3.012</v>
      </c>
      <c r="U347" s="103">
        <v>2.9980000000000002</v>
      </c>
      <c r="V347" s="103">
        <v>2.88</v>
      </c>
      <c r="W347" s="103">
        <v>2.9630000000000001</v>
      </c>
      <c r="X347" s="103">
        <v>2.9609999999999999</v>
      </c>
      <c r="Y347" s="103">
        <v>2.7810000000000001</v>
      </c>
      <c r="Z347" s="103">
        <v>2.7</v>
      </c>
      <c r="AA347" s="103">
        <v>2.7909999999999999</v>
      </c>
      <c r="AB347" s="103">
        <v>2.669</v>
      </c>
      <c r="AC347" s="103">
        <v>2.6179999999999999</v>
      </c>
      <c r="AD347" s="103">
        <v>2.653</v>
      </c>
      <c r="AE347" s="103">
        <v>2.698</v>
      </c>
      <c r="AF347" s="103">
        <v>2.6579999999999999</v>
      </c>
      <c r="AG347" s="103">
        <v>2.7639999999999998</v>
      </c>
      <c r="AH347" s="103">
        <v>2.6960000000000002</v>
      </c>
      <c r="AI347" s="103">
        <v>2.581</v>
      </c>
      <c r="AJ347" s="103">
        <v>2.528</v>
      </c>
      <c r="AK347" s="103">
        <v>2.3849999999999998</v>
      </c>
    </row>
    <row r="348" spans="1:37" ht="12.75" customHeight="1">
      <c r="A348" s="89">
        <v>342</v>
      </c>
      <c r="B348" s="89" t="s">
        <v>895</v>
      </c>
      <c r="C348" s="89" t="s">
        <v>894</v>
      </c>
      <c r="D348" s="89" t="s">
        <v>859</v>
      </c>
      <c r="E348" s="89"/>
      <c r="F348" s="89"/>
      <c r="G348" s="89" t="s">
        <v>80</v>
      </c>
      <c r="H348" s="89" t="s">
        <v>896</v>
      </c>
      <c r="I348" s="105" t="s">
        <v>1436</v>
      </c>
      <c r="J348" s="105" t="s">
        <v>1436</v>
      </c>
      <c r="K348" s="105" t="s">
        <v>1436</v>
      </c>
      <c r="L348" s="103">
        <v>3.3879999999999999</v>
      </c>
      <c r="M348" s="103">
        <v>3.1429999999999998</v>
      </c>
      <c r="N348" s="103">
        <v>3.024</v>
      </c>
      <c r="O348" s="103">
        <v>2.7480000000000002</v>
      </c>
      <c r="P348" s="103">
        <v>2.7789999999999999</v>
      </c>
      <c r="Q348" s="103">
        <v>2.6960000000000002</v>
      </c>
      <c r="R348" s="103">
        <v>2.5840000000000001</v>
      </c>
      <c r="S348" s="103">
        <v>2.5619999999999998</v>
      </c>
      <c r="T348" s="103">
        <v>2.5430000000000001</v>
      </c>
      <c r="U348" s="103">
        <v>2.4369999999999998</v>
      </c>
      <c r="V348" s="103">
        <v>2.4209999999999998</v>
      </c>
      <c r="W348" s="103">
        <v>2.4649999999999999</v>
      </c>
      <c r="X348" s="103">
        <v>2.4359999999999999</v>
      </c>
      <c r="Y348" s="103">
        <v>2.2570000000000001</v>
      </c>
      <c r="Z348" s="103">
        <v>2.214</v>
      </c>
      <c r="AA348" s="103">
        <v>2.202</v>
      </c>
      <c r="AB348" s="103">
        <v>2.21</v>
      </c>
      <c r="AC348" s="103">
        <v>2.1520000000000001</v>
      </c>
      <c r="AD348" s="103">
        <v>2.1520000000000001</v>
      </c>
      <c r="AE348" s="103">
        <v>2.1419999999999999</v>
      </c>
      <c r="AF348" s="103">
        <v>2.0920000000000001</v>
      </c>
      <c r="AG348" s="103">
        <v>2.0419999999999998</v>
      </c>
      <c r="AH348" s="103">
        <v>1.875</v>
      </c>
      <c r="AI348" s="103">
        <v>1.7010000000000001</v>
      </c>
      <c r="AJ348" s="103">
        <v>1.609</v>
      </c>
      <c r="AK348" s="103">
        <v>1.52</v>
      </c>
    </row>
    <row r="349" spans="1:37" ht="12.75" customHeight="1">
      <c r="A349" s="89">
        <v>343</v>
      </c>
      <c r="B349" s="89" t="s">
        <v>898</v>
      </c>
      <c r="C349" s="89" t="s">
        <v>897</v>
      </c>
      <c r="D349" s="89" t="s">
        <v>859</v>
      </c>
      <c r="E349" s="89"/>
      <c r="F349" s="89"/>
      <c r="G349" s="89" t="s">
        <v>80</v>
      </c>
      <c r="H349" s="89" t="s">
        <v>899</v>
      </c>
      <c r="I349" s="105" t="s">
        <v>1436</v>
      </c>
      <c r="J349" s="105" t="s">
        <v>1436</v>
      </c>
      <c r="K349" s="105" t="s">
        <v>1436</v>
      </c>
      <c r="L349" s="103">
        <v>1.294</v>
      </c>
      <c r="M349" s="103">
        <v>1.246</v>
      </c>
      <c r="N349" s="103">
        <v>1.44</v>
      </c>
      <c r="O349" s="103">
        <v>1.323</v>
      </c>
      <c r="P349" s="103">
        <v>1.1679999999999999</v>
      </c>
      <c r="Q349" s="103">
        <v>1.1140000000000001</v>
      </c>
      <c r="R349" s="103">
        <v>1.071</v>
      </c>
      <c r="S349" s="103">
        <v>1.038</v>
      </c>
      <c r="T349" s="103">
        <v>1.0189999999999999</v>
      </c>
      <c r="U349" s="103">
        <v>1.0049999999999999</v>
      </c>
      <c r="V349" s="103">
        <v>0.98499999999999999</v>
      </c>
      <c r="W349" s="103">
        <v>1.0229999999999999</v>
      </c>
      <c r="X349" s="103">
        <v>1.006</v>
      </c>
      <c r="Y349" s="103">
        <v>0.91900000000000004</v>
      </c>
      <c r="Z349" s="103">
        <v>0.84699999999999998</v>
      </c>
      <c r="AA349" s="103">
        <v>0.86</v>
      </c>
      <c r="AB349" s="103">
        <v>0.86599999999999999</v>
      </c>
      <c r="AC349" s="103">
        <v>0.84199999999999997</v>
      </c>
      <c r="AD349" s="103">
        <v>0.81399999999999995</v>
      </c>
      <c r="AE349" s="103">
        <v>0.81399999999999995</v>
      </c>
      <c r="AF349" s="103">
        <v>0.79200000000000004</v>
      </c>
      <c r="AG349" s="103">
        <v>0.77200000000000002</v>
      </c>
      <c r="AH349" s="103">
        <v>0.74299999999999999</v>
      </c>
      <c r="AI349" s="103">
        <v>0.72</v>
      </c>
      <c r="AJ349" s="103">
        <v>0.68200000000000005</v>
      </c>
      <c r="AK349" s="103">
        <v>0.65300000000000002</v>
      </c>
    </row>
    <row r="350" spans="1:37" ht="12.75" customHeight="1">
      <c r="A350" s="89">
        <v>344</v>
      </c>
      <c r="B350" s="89" t="s">
        <v>901</v>
      </c>
      <c r="C350" s="89" t="s">
        <v>900</v>
      </c>
      <c r="D350" s="89" t="s">
        <v>859</v>
      </c>
      <c r="E350" s="89"/>
      <c r="F350" s="89"/>
      <c r="G350" s="89" t="s">
        <v>80</v>
      </c>
      <c r="H350" s="89" t="s">
        <v>902</v>
      </c>
      <c r="I350" s="105" t="s">
        <v>1436</v>
      </c>
      <c r="J350" s="105" t="s">
        <v>1436</v>
      </c>
      <c r="K350" s="105" t="s">
        <v>1436</v>
      </c>
      <c r="L350" s="103">
        <v>3.4039999999999999</v>
      </c>
      <c r="M350" s="103">
        <v>3.169</v>
      </c>
      <c r="N350" s="103">
        <v>3.036</v>
      </c>
      <c r="O350" s="103">
        <v>2.96</v>
      </c>
      <c r="P350" s="103">
        <v>3.0430000000000001</v>
      </c>
      <c r="Q350" s="103">
        <v>2.8090000000000002</v>
      </c>
      <c r="R350" s="103">
        <v>2.7160000000000002</v>
      </c>
      <c r="S350" s="103">
        <v>2.61</v>
      </c>
      <c r="T350" s="103">
        <v>2.57</v>
      </c>
      <c r="U350" s="103">
        <v>2.5169999999999999</v>
      </c>
      <c r="V350" s="103">
        <v>2.4929999999999999</v>
      </c>
      <c r="W350" s="103">
        <v>2.5830000000000002</v>
      </c>
      <c r="X350" s="103">
        <v>2.6749999999999998</v>
      </c>
      <c r="Y350" s="103">
        <v>2.4540000000000002</v>
      </c>
      <c r="Z350" s="103">
        <v>2.2850000000000001</v>
      </c>
      <c r="AA350" s="103">
        <v>2.3530000000000002</v>
      </c>
      <c r="AB350" s="103">
        <v>2.282</v>
      </c>
      <c r="AC350" s="103">
        <v>2.2080000000000002</v>
      </c>
      <c r="AD350" s="103">
        <v>2.2450000000000001</v>
      </c>
      <c r="AE350" s="103">
        <v>2.3130000000000002</v>
      </c>
      <c r="AF350" s="103">
        <v>2.2469999999999999</v>
      </c>
      <c r="AG350" s="103">
        <v>2.3740000000000001</v>
      </c>
      <c r="AH350" s="103">
        <v>2.35</v>
      </c>
      <c r="AI350" s="103">
        <v>2.2810000000000001</v>
      </c>
      <c r="AJ350" s="103">
        <v>2.238</v>
      </c>
      <c r="AK350" s="103">
        <v>2.12</v>
      </c>
    </row>
    <row r="351" spans="1:37" ht="12.75" customHeight="1">
      <c r="A351" s="89">
        <v>345</v>
      </c>
      <c r="B351" s="89" t="s">
        <v>956</v>
      </c>
      <c r="C351" s="89" t="s">
        <v>955</v>
      </c>
      <c r="D351" s="89" t="s">
        <v>859</v>
      </c>
      <c r="E351" s="89"/>
      <c r="F351" s="89" t="s">
        <v>118</v>
      </c>
      <c r="G351" s="89"/>
      <c r="H351" s="89" t="s">
        <v>1277</v>
      </c>
      <c r="I351" s="105" t="s">
        <v>1436</v>
      </c>
      <c r="J351" s="105" t="s">
        <v>1436</v>
      </c>
      <c r="K351" s="105" t="s">
        <v>1436</v>
      </c>
      <c r="L351" s="103">
        <v>22.207000000000001</v>
      </c>
      <c r="M351" s="103">
        <v>21.492000000000001</v>
      </c>
      <c r="N351" s="103">
        <v>21.693000000000001</v>
      </c>
      <c r="O351" s="103">
        <v>21.817</v>
      </c>
      <c r="P351" s="103">
        <v>22.312999999999999</v>
      </c>
      <c r="Q351" s="103">
        <v>22.347000000000001</v>
      </c>
      <c r="R351" s="103">
        <v>21.965</v>
      </c>
      <c r="S351" s="103">
        <v>22.222999999999999</v>
      </c>
      <c r="T351" s="103">
        <v>23.145</v>
      </c>
      <c r="U351" s="103">
        <v>22.445</v>
      </c>
      <c r="V351" s="103">
        <v>21.994</v>
      </c>
      <c r="W351" s="103">
        <v>23.125</v>
      </c>
      <c r="X351" s="103">
        <v>23.457999999999998</v>
      </c>
      <c r="Y351" s="103">
        <v>23.417000000000002</v>
      </c>
      <c r="Z351" s="103">
        <v>23.123999999999999</v>
      </c>
      <c r="AA351" s="103">
        <v>23.37</v>
      </c>
      <c r="AB351" s="103">
        <v>23.509</v>
      </c>
      <c r="AC351" s="103">
        <v>23.283999999999999</v>
      </c>
      <c r="AD351" s="103">
        <v>23.411000000000001</v>
      </c>
      <c r="AE351" s="103">
        <v>23.556999999999999</v>
      </c>
      <c r="AF351" s="103">
        <v>23.626000000000001</v>
      </c>
      <c r="AG351" s="103">
        <v>23.367999999999999</v>
      </c>
      <c r="AH351" s="103">
        <v>22.808</v>
      </c>
      <c r="AI351" s="103">
        <v>22.513000000000002</v>
      </c>
      <c r="AJ351" s="103">
        <v>21.792000000000002</v>
      </c>
      <c r="AK351" s="103">
        <v>21.225000000000001</v>
      </c>
    </row>
    <row r="352" spans="1:37" ht="12.75" customHeight="1">
      <c r="A352" s="89">
        <v>346</v>
      </c>
      <c r="B352" s="89" t="s">
        <v>906</v>
      </c>
      <c r="C352" s="89" t="s">
        <v>905</v>
      </c>
      <c r="D352" s="89" t="s">
        <v>859</v>
      </c>
      <c r="E352" s="89"/>
      <c r="F352" s="89"/>
      <c r="G352" s="89" t="s">
        <v>80</v>
      </c>
      <c r="H352" s="89" t="s">
        <v>1278</v>
      </c>
      <c r="I352" s="105" t="s">
        <v>1436</v>
      </c>
      <c r="J352" s="105" t="s">
        <v>1436</v>
      </c>
      <c r="K352" s="105" t="s">
        <v>1436</v>
      </c>
      <c r="L352" s="103">
        <v>0.183</v>
      </c>
      <c r="M352" s="103">
        <v>0.19500000000000001</v>
      </c>
      <c r="N352" s="103">
        <v>0.20399999999999999</v>
      </c>
      <c r="O352" s="103">
        <v>0.20599999999999999</v>
      </c>
      <c r="P352" s="103">
        <v>0.193</v>
      </c>
      <c r="Q352" s="103">
        <v>0.214</v>
      </c>
      <c r="R352" s="103">
        <v>0.214</v>
      </c>
      <c r="S352" s="103">
        <v>0.22900000000000001</v>
      </c>
      <c r="T352" s="103">
        <v>0.23599999999999999</v>
      </c>
      <c r="U352" s="103">
        <v>0.23200000000000001</v>
      </c>
      <c r="V352" s="103">
        <v>0.22700000000000001</v>
      </c>
      <c r="W352" s="103">
        <v>0.23899999999999999</v>
      </c>
      <c r="X352" s="103">
        <v>0.24299999999999999</v>
      </c>
      <c r="Y352" s="103">
        <v>0.25700000000000001</v>
      </c>
      <c r="Z352" s="103">
        <v>0.255</v>
      </c>
      <c r="AA352" s="103">
        <v>0.254</v>
      </c>
      <c r="AB352" s="103">
        <v>0.23</v>
      </c>
      <c r="AC352" s="103">
        <v>0.24299999999999999</v>
      </c>
      <c r="AD352" s="103">
        <v>0.24099999999999999</v>
      </c>
      <c r="AE352" s="103">
        <v>0.255</v>
      </c>
      <c r="AF352" s="103">
        <v>0.25700000000000001</v>
      </c>
      <c r="AG352" s="103">
        <v>0.249</v>
      </c>
      <c r="AH352" s="103">
        <v>0.248</v>
      </c>
      <c r="AI352" s="103">
        <v>0.248</v>
      </c>
      <c r="AJ352" s="103">
        <v>0.251</v>
      </c>
      <c r="AK352" s="103">
        <v>0.24199999999999999</v>
      </c>
    </row>
    <row r="353" spans="1:37" ht="12.75" customHeight="1">
      <c r="A353" s="89">
        <v>347</v>
      </c>
      <c r="B353" s="89" t="s">
        <v>908</v>
      </c>
      <c r="C353" s="89" t="s">
        <v>907</v>
      </c>
      <c r="D353" s="89" t="s">
        <v>859</v>
      </c>
      <c r="E353" s="89"/>
      <c r="F353" s="89"/>
      <c r="G353" s="89" t="s">
        <v>80</v>
      </c>
      <c r="H353" s="89" t="s">
        <v>1279</v>
      </c>
      <c r="I353" s="105" t="s">
        <v>1436</v>
      </c>
      <c r="J353" s="105" t="s">
        <v>1436</v>
      </c>
      <c r="K353" s="105" t="s">
        <v>1436</v>
      </c>
      <c r="L353" s="103">
        <v>9.6000000000000002E-2</v>
      </c>
      <c r="M353" s="103">
        <v>8.8999999999999996E-2</v>
      </c>
      <c r="N353" s="103">
        <v>8.4000000000000005E-2</v>
      </c>
      <c r="O353" s="103">
        <v>8.4000000000000005E-2</v>
      </c>
      <c r="P353" s="103">
        <v>0.09</v>
      </c>
      <c r="Q353" s="103">
        <v>7.0999999999999994E-2</v>
      </c>
      <c r="R353" s="103">
        <v>6.6000000000000003E-2</v>
      </c>
      <c r="S353" s="103">
        <v>6.3E-2</v>
      </c>
      <c r="T353" s="103">
        <v>0.08</v>
      </c>
      <c r="U353" s="103">
        <v>7.0999999999999994E-2</v>
      </c>
      <c r="V353" s="103">
        <v>0.06</v>
      </c>
      <c r="W353" s="103">
        <v>6.4000000000000001E-2</v>
      </c>
      <c r="X353" s="103">
        <v>6.0999999999999999E-2</v>
      </c>
      <c r="Y353" s="103">
        <v>6.4000000000000001E-2</v>
      </c>
      <c r="Z353" s="103">
        <v>6.4000000000000001E-2</v>
      </c>
      <c r="AA353" s="103">
        <v>6.7000000000000004E-2</v>
      </c>
      <c r="AB353" s="103">
        <v>6.6000000000000003E-2</v>
      </c>
      <c r="AC353" s="103">
        <v>7.3999999999999996E-2</v>
      </c>
      <c r="AD353" s="103">
        <v>8.1000000000000003E-2</v>
      </c>
      <c r="AE353" s="103">
        <v>7.4999999999999997E-2</v>
      </c>
      <c r="AF353" s="103">
        <v>7.8E-2</v>
      </c>
      <c r="AG353" s="103">
        <v>7.9000000000000001E-2</v>
      </c>
      <c r="AH353" s="103">
        <v>8.1000000000000003E-2</v>
      </c>
      <c r="AI353" s="103">
        <v>7.8E-2</v>
      </c>
      <c r="AJ353" s="103">
        <v>6.6000000000000003E-2</v>
      </c>
      <c r="AK353" s="103">
        <v>6.0999999999999999E-2</v>
      </c>
    </row>
    <row r="354" spans="1:37" ht="12.75" customHeight="1">
      <c r="A354" s="89">
        <v>348</v>
      </c>
      <c r="B354" s="89" t="s">
        <v>910</v>
      </c>
      <c r="C354" s="89" t="s">
        <v>909</v>
      </c>
      <c r="D354" s="89" t="s">
        <v>859</v>
      </c>
      <c r="E354" s="89"/>
      <c r="F354" s="89"/>
      <c r="G354" s="89" t="s">
        <v>80</v>
      </c>
      <c r="H354" s="89" t="s">
        <v>1280</v>
      </c>
      <c r="I354" s="105" t="s">
        <v>1436</v>
      </c>
      <c r="J354" s="105" t="s">
        <v>1436</v>
      </c>
      <c r="K354" s="105" t="s">
        <v>1436</v>
      </c>
      <c r="L354" s="103">
        <v>0.41599999999999998</v>
      </c>
      <c r="M354" s="103">
        <v>0.379</v>
      </c>
      <c r="N354" s="103">
        <v>0.38600000000000001</v>
      </c>
      <c r="O354" s="103">
        <v>0.39400000000000002</v>
      </c>
      <c r="P354" s="103">
        <v>0.40400000000000003</v>
      </c>
      <c r="Q354" s="103">
        <v>0.39500000000000002</v>
      </c>
      <c r="R354" s="103">
        <v>0.38400000000000001</v>
      </c>
      <c r="S354" s="103">
        <v>0.38600000000000001</v>
      </c>
      <c r="T354" s="103">
        <v>0.40200000000000002</v>
      </c>
      <c r="U354" s="103">
        <v>0.40699999999999997</v>
      </c>
      <c r="V354" s="103">
        <v>0.39400000000000002</v>
      </c>
      <c r="W354" s="103">
        <v>0.39900000000000002</v>
      </c>
      <c r="X354" s="103">
        <v>0.40699999999999997</v>
      </c>
      <c r="Y354" s="103">
        <v>0.38800000000000001</v>
      </c>
      <c r="Z354" s="103">
        <v>0.38900000000000001</v>
      </c>
      <c r="AA354" s="103">
        <v>0.38400000000000001</v>
      </c>
      <c r="AB354" s="103">
        <v>0.38500000000000001</v>
      </c>
      <c r="AC354" s="103">
        <v>0.36099999999999999</v>
      </c>
      <c r="AD354" s="103">
        <v>0.35899999999999999</v>
      </c>
      <c r="AE354" s="103">
        <v>0.36699999999999999</v>
      </c>
      <c r="AF354" s="103">
        <v>0.36899999999999999</v>
      </c>
      <c r="AG354" s="103">
        <v>0.35299999999999998</v>
      </c>
      <c r="AH354" s="103">
        <v>0.35799999999999998</v>
      </c>
      <c r="AI354" s="103">
        <v>0.35099999999999998</v>
      </c>
      <c r="AJ354" s="103">
        <v>0.34300000000000003</v>
      </c>
      <c r="AK354" s="103">
        <v>0.33900000000000002</v>
      </c>
    </row>
    <row r="355" spans="1:37" ht="12.75" customHeight="1">
      <c r="A355" s="89">
        <v>349</v>
      </c>
      <c r="B355" s="89" t="s">
        <v>912</v>
      </c>
      <c r="C355" s="89" t="s">
        <v>911</v>
      </c>
      <c r="D355" s="89" t="s">
        <v>859</v>
      </c>
      <c r="E355" s="89"/>
      <c r="F355" s="89"/>
      <c r="G355" s="89" t="s">
        <v>80</v>
      </c>
      <c r="H355" s="89" t="s">
        <v>1281</v>
      </c>
      <c r="I355" s="105" t="s">
        <v>1436</v>
      </c>
      <c r="J355" s="105" t="s">
        <v>1436</v>
      </c>
      <c r="K355" s="105" t="s">
        <v>1436</v>
      </c>
      <c r="L355" s="103">
        <v>0.32700000000000001</v>
      </c>
      <c r="M355" s="103">
        <v>0.31900000000000001</v>
      </c>
      <c r="N355" s="103">
        <v>0.33900000000000002</v>
      </c>
      <c r="O355" s="103">
        <v>0.35699999999999998</v>
      </c>
      <c r="P355" s="103">
        <v>0.30499999999999999</v>
      </c>
      <c r="Q355" s="103">
        <v>0.28999999999999998</v>
      </c>
      <c r="R355" s="103">
        <v>0.26700000000000002</v>
      </c>
      <c r="S355" s="103">
        <v>0.312</v>
      </c>
      <c r="T355" s="103">
        <v>0.38200000000000001</v>
      </c>
      <c r="U355" s="103">
        <v>0.38200000000000001</v>
      </c>
      <c r="V355" s="103">
        <v>0.375</v>
      </c>
      <c r="W355" s="103">
        <v>0.34300000000000003</v>
      </c>
      <c r="X355" s="103">
        <v>0.34100000000000003</v>
      </c>
      <c r="Y355" s="103">
        <v>0.34899999999999998</v>
      </c>
      <c r="Z355" s="103">
        <v>0.308</v>
      </c>
      <c r="AA355" s="103">
        <v>0.315</v>
      </c>
      <c r="AB355" s="103">
        <v>0.32600000000000001</v>
      </c>
      <c r="AC355" s="103">
        <v>0.32200000000000001</v>
      </c>
      <c r="AD355" s="103">
        <v>0.32900000000000001</v>
      </c>
      <c r="AE355" s="103">
        <v>0.33900000000000002</v>
      </c>
      <c r="AF355" s="103">
        <v>0.35899999999999999</v>
      </c>
      <c r="AG355" s="103">
        <v>0.314</v>
      </c>
      <c r="AH355" s="103">
        <v>0.311</v>
      </c>
      <c r="AI355" s="103">
        <v>0.42599999999999999</v>
      </c>
      <c r="AJ355" s="103">
        <v>0.433</v>
      </c>
      <c r="AK355" s="103">
        <v>0.35399999999999998</v>
      </c>
    </row>
    <row r="356" spans="1:37" ht="12.75" customHeight="1">
      <c r="A356" s="89">
        <v>350</v>
      </c>
      <c r="B356" s="89" t="s">
        <v>914</v>
      </c>
      <c r="C356" s="89" t="s">
        <v>913</v>
      </c>
      <c r="D356" s="89" t="s">
        <v>859</v>
      </c>
      <c r="E356" s="89"/>
      <c r="F356" s="89"/>
      <c r="G356" s="89" t="s">
        <v>80</v>
      </c>
      <c r="H356" s="89" t="s">
        <v>1282</v>
      </c>
      <c r="I356" s="105" t="s">
        <v>1436</v>
      </c>
      <c r="J356" s="105" t="s">
        <v>1436</v>
      </c>
      <c r="K356" s="105" t="s">
        <v>1436</v>
      </c>
      <c r="L356" s="103">
        <v>0.41799999999999998</v>
      </c>
      <c r="M356" s="103">
        <v>0.40200000000000002</v>
      </c>
      <c r="N356" s="103">
        <v>0.372</v>
      </c>
      <c r="O356" s="103">
        <v>0.379</v>
      </c>
      <c r="P356" s="103">
        <v>0.40100000000000002</v>
      </c>
      <c r="Q356" s="103">
        <v>0.42399999999999999</v>
      </c>
      <c r="R356" s="103">
        <v>0.40500000000000003</v>
      </c>
      <c r="S356" s="103">
        <v>0.38900000000000001</v>
      </c>
      <c r="T356" s="103">
        <v>0.39100000000000001</v>
      </c>
      <c r="U356" s="103">
        <v>0.39100000000000001</v>
      </c>
      <c r="V356" s="103">
        <v>0.40799999999999997</v>
      </c>
      <c r="W356" s="103">
        <v>0.41699999999999998</v>
      </c>
      <c r="X356" s="103">
        <v>0.42599999999999999</v>
      </c>
      <c r="Y356" s="103">
        <v>0.44700000000000001</v>
      </c>
      <c r="Z356" s="103">
        <v>0.44500000000000001</v>
      </c>
      <c r="AA356" s="103">
        <v>0.434</v>
      </c>
      <c r="AB356" s="103">
        <v>0.40699999999999997</v>
      </c>
      <c r="AC356" s="103">
        <v>0.39700000000000002</v>
      </c>
      <c r="AD356" s="103">
        <v>0.39</v>
      </c>
      <c r="AE356" s="103">
        <v>0.41799999999999998</v>
      </c>
      <c r="AF356" s="103">
        <v>0.41199999999999998</v>
      </c>
      <c r="AG356" s="103">
        <v>0.375</v>
      </c>
      <c r="AH356" s="103">
        <v>0.41</v>
      </c>
      <c r="AI356" s="103">
        <v>0.38900000000000001</v>
      </c>
      <c r="AJ356" s="103">
        <v>0.38500000000000001</v>
      </c>
      <c r="AK356" s="103">
        <v>0.377</v>
      </c>
    </row>
    <row r="357" spans="1:37" ht="12.75" customHeight="1">
      <c r="A357" s="89">
        <v>351</v>
      </c>
      <c r="B357" s="89" t="s">
        <v>916</v>
      </c>
      <c r="C357" s="89" t="s">
        <v>915</v>
      </c>
      <c r="D357" s="89" t="s">
        <v>859</v>
      </c>
      <c r="E357" s="89"/>
      <c r="F357" s="89"/>
      <c r="G357" s="89" t="s">
        <v>80</v>
      </c>
      <c r="H357" s="89" t="s">
        <v>1283</v>
      </c>
      <c r="I357" s="105" t="s">
        <v>1436</v>
      </c>
      <c r="J357" s="105" t="s">
        <v>1436</v>
      </c>
      <c r="K357" s="105" t="s">
        <v>1436</v>
      </c>
      <c r="L357" s="103">
        <v>0.59799999999999998</v>
      </c>
      <c r="M357" s="103">
        <v>0.60199999999999998</v>
      </c>
      <c r="N357" s="103">
        <v>0.58799999999999997</v>
      </c>
      <c r="O357" s="103">
        <v>0.60599999999999998</v>
      </c>
      <c r="P357" s="103">
        <v>0.64300000000000002</v>
      </c>
      <c r="Q357" s="103">
        <v>0.70799999999999996</v>
      </c>
      <c r="R357" s="103">
        <v>0.67400000000000004</v>
      </c>
      <c r="S357" s="103">
        <v>0.66300000000000003</v>
      </c>
      <c r="T357" s="103">
        <v>0.72799999999999998</v>
      </c>
      <c r="U357" s="103">
        <v>0.70799999999999996</v>
      </c>
      <c r="V357" s="103">
        <v>0.64600000000000002</v>
      </c>
      <c r="W357" s="103">
        <v>0.66300000000000003</v>
      </c>
      <c r="X357" s="103">
        <v>0.65700000000000003</v>
      </c>
      <c r="Y357" s="103">
        <v>0.76700000000000002</v>
      </c>
      <c r="Z357" s="103">
        <v>0.75600000000000001</v>
      </c>
      <c r="AA357" s="103">
        <v>0.755</v>
      </c>
      <c r="AB357" s="103">
        <v>0.77700000000000002</v>
      </c>
      <c r="AC357" s="103">
        <v>0.753</v>
      </c>
      <c r="AD357" s="103">
        <v>0.79500000000000004</v>
      </c>
      <c r="AE357" s="103">
        <v>0.75900000000000001</v>
      </c>
      <c r="AF357" s="103">
        <v>0.78100000000000003</v>
      </c>
      <c r="AG357" s="103">
        <v>0.78900000000000003</v>
      </c>
      <c r="AH357" s="103">
        <v>0.70599999999999996</v>
      </c>
      <c r="AI357" s="103">
        <v>0.73</v>
      </c>
      <c r="AJ357" s="103">
        <v>0.67600000000000005</v>
      </c>
      <c r="AK357" s="103">
        <v>0.70199999999999996</v>
      </c>
    </row>
    <row r="358" spans="1:37" ht="12.75" customHeight="1">
      <c r="A358" s="89">
        <v>352</v>
      </c>
      <c r="B358" s="89" t="s">
        <v>918</v>
      </c>
      <c r="C358" s="89" t="s">
        <v>917</v>
      </c>
      <c r="D358" s="89" t="s">
        <v>859</v>
      </c>
      <c r="E358" s="89"/>
      <c r="F358" s="89"/>
      <c r="G358" s="89" t="s">
        <v>80</v>
      </c>
      <c r="H358" s="89" t="s">
        <v>1284</v>
      </c>
      <c r="I358" s="105" t="s">
        <v>1436</v>
      </c>
      <c r="J358" s="105" t="s">
        <v>1436</v>
      </c>
      <c r="K358" s="105" t="s">
        <v>1436</v>
      </c>
      <c r="L358" s="103">
        <v>7.0999999999999994E-2</v>
      </c>
      <c r="M358" s="103">
        <v>7.0999999999999994E-2</v>
      </c>
      <c r="N358" s="103">
        <v>7.0999999999999994E-2</v>
      </c>
      <c r="O358" s="103">
        <v>6.7000000000000004E-2</v>
      </c>
      <c r="P358" s="103">
        <v>7.0999999999999994E-2</v>
      </c>
      <c r="Q358" s="103">
        <v>5.6000000000000001E-2</v>
      </c>
      <c r="R358" s="103">
        <v>5.1999999999999998E-2</v>
      </c>
      <c r="S358" s="103">
        <v>5.1999999999999998E-2</v>
      </c>
      <c r="T358" s="103">
        <v>6.2E-2</v>
      </c>
      <c r="U358" s="103">
        <v>0.06</v>
      </c>
      <c r="V358" s="103">
        <v>5.3999999999999999E-2</v>
      </c>
      <c r="W358" s="103">
        <v>0.05</v>
      </c>
      <c r="X358" s="103">
        <v>5.0999999999999997E-2</v>
      </c>
      <c r="Y358" s="103">
        <v>5.0999999999999997E-2</v>
      </c>
      <c r="Z358" s="103">
        <v>5.3999999999999999E-2</v>
      </c>
      <c r="AA358" s="103">
        <v>6.2E-2</v>
      </c>
      <c r="AB358" s="103">
        <v>6.2E-2</v>
      </c>
      <c r="AC358" s="103">
        <v>5.8000000000000003E-2</v>
      </c>
      <c r="AD358" s="103">
        <v>5.6000000000000001E-2</v>
      </c>
      <c r="AE358" s="103">
        <v>5.5E-2</v>
      </c>
      <c r="AF358" s="103">
        <v>5.5E-2</v>
      </c>
      <c r="AG358" s="103">
        <v>5.2999999999999999E-2</v>
      </c>
      <c r="AH358" s="103">
        <v>5.1999999999999998E-2</v>
      </c>
      <c r="AI358" s="103">
        <v>5.0999999999999997E-2</v>
      </c>
      <c r="AJ358" s="103">
        <v>4.7E-2</v>
      </c>
      <c r="AK358" s="103">
        <v>4.9000000000000002E-2</v>
      </c>
    </row>
    <row r="359" spans="1:37" ht="12.75" customHeight="1">
      <c r="A359" s="89">
        <v>353</v>
      </c>
      <c r="B359" s="89" t="s">
        <v>920</v>
      </c>
      <c r="C359" s="89" t="s">
        <v>919</v>
      </c>
      <c r="D359" s="89" t="s">
        <v>859</v>
      </c>
      <c r="E359" s="89"/>
      <c r="F359" s="89"/>
      <c r="G359" s="89" t="s">
        <v>80</v>
      </c>
      <c r="H359" s="89" t="s">
        <v>1285</v>
      </c>
      <c r="I359" s="105" t="s">
        <v>1436</v>
      </c>
      <c r="J359" s="105" t="s">
        <v>1436</v>
      </c>
      <c r="K359" s="105" t="s">
        <v>1436</v>
      </c>
      <c r="L359" s="103">
        <v>8.5000000000000006E-2</v>
      </c>
      <c r="M359" s="103">
        <v>8.1000000000000003E-2</v>
      </c>
      <c r="N359" s="103">
        <v>8.2000000000000003E-2</v>
      </c>
      <c r="O359" s="103">
        <v>8.4000000000000005E-2</v>
      </c>
      <c r="P359" s="103">
        <v>9.1999999999999998E-2</v>
      </c>
      <c r="Q359" s="103">
        <v>8.1000000000000003E-2</v>
      </c>
      <c r="R359" s="103">
        <v>7.0999999999999994E-2</v>
      </c>
      <c r="S359" s="103">
        <v>7.3999999999999996E-2</v>
      </c>
      <c r="T359" s="103">
        <v>6.0999999999999999E-2</v>
      </c>
      <c r="U359" s="103">
        <v>6.2E-2</v>
      </c>
      <c r="V359" s="103">
        <v>6.2E-2</v>
      </c>
      <c r="W359" s="103">
        <v>6.4000000000000001E-2</v>
      </c>
      <c r="X359" s="103">
        <v>6.9000000000000006E-2</v>
      </c>
      <c r="Y359" s="103">
        <v>6.2E-2</v>
      </c>
      <c r="Z359" s="103">
        <v>4.7E-2</v>
      </c>
      <c r="AA359" s="103">
        <v>4.8000000000000001E-2</v>
      </c>
      <c r="AB359" s="103">
        <v>4.4999999999999998E-2</v>
      </c>
      <c r="AC359" s="103">
        <v>4.1000000000000002E-2</v>
      </c>
      <c r="AD359" s="103">
        <v>0.04</v>
      </c>
      <c r="AE359" s="103">
        <v>4.2999999999999997E-2</v>
      </c>
      <c r="AF359" s="103">
        <v>4.4999999999999998E-2</v>
      </c>
      <c r="AG359" s="103">
        <v>0.04</v>
      </c>
      <c r="AH359" s="103">
        <v>4.1000000000000002E-2</v>
      </c>
      <c r="AI359" s="103">
        <v>3.5999999999999997E-2</v>
      </c>
      <c r="AJ359" s="103">
        <v>4.1000000000000002E-2</v>
      </c>
      <c r="AK359" s="103">
        <v>3.9E-2</v>
      </c>
    </row>
    <row r="360" spans="1:37" ht="12.75" customHeight="1">
      <c r="A360" s="89">
        <v>354</v>
      </c>
      <c r="B360" s="89" t="s">
        <v>922</v>
      </c>
      <c r="C360" s="89" t="s">
        <v>921</v>
      </c>
      <c r="D360" s="89" t="s">
        <v>859</v>
      </c>
      <c r="E360" s="89"/>
      <c r="F360" s="89"/>
      <c r="G360" s="89" t="s">
        <v>80</v>
      </c>
      <c r="H360" s="89" t="s">
        <v>1286</v>
      </c>
      <c r="I360" s="105" t="s">
        <v>1436</v>
      </c>
      <c r="J360" s="105" t="s">
        <v>1436</v>
      </c>
      <c r="K360" s="105" t="s">
        <v>1436</v>
      </c>
      <c r="L360" s="103">
        <v>0.48699999999999999</v>
      </c>
      <c r="M360" s="103">
        <v>0.47299999999999998</v>
      </c>
      <c r="N360" s="103">
        <v>0.47599999999999998</v>
      </c>
      <c r="O360" s="103">
        <v>0.498</v>
      </c>
      <c r="P360" s="103">
        <v>0.51800000000000002</v>
      </c>
      <c r="Q360" s="103">
        <v>0.51500000000000001</v>
      </c>
      <c r="R360" s="103">
        <v>0.50800000000000001</v>
      </c>
      <c r="S360" s="103">
        <v>0.53400000000000003</v>
      </c>
      <c r="T360" s="103">
        <v>0.54400000000000004</v>
      </c>
      <c r="U360" s="103">
        <v>0.52700000000000002</v>
      </c>
      <c r="V360" s="103">
        <v>0.53900000000000003</v>
      </c>
      <c r="W360" s="103">
        <v>0.55000000000000004</v>
      </c>
      <c r="X360" s="103">
        <v>0.54100000000000004</v>
      </c>
      <c r="Y360" s="103">
        <v>0.54600000000000004</v>
      </c>
      <c r="Z360" s="103">
        <v>0.53</v>
      </c>
      <c r="AA360" s="103">
        <v>0.54</v>
      </c>
      <c r="AB360" s="103">
        <v>0.53400000000000003</v>
      </c>
      <c r="AC360" s="103">
        <v>0.54400000000000004</v>
      </c>
      <c r="AD360" s="103">
        <v>0.56000000000000005</v>
      </c>
      <c r="AE360" s="103">
        <v>0.55400000000000005</v>
      </c>
      <c r="AF360" s="103">
        <v>0.53700000000000003</v>
      </c>
      <c r="AG360" s="103">
        <v>0.53900000000000003</v>
      </c>
      <c r="AH360" s="103">
        <v>0.52</v>
      </c>
      <c r="AI360" s="103">
        <v>0.51200000000000001</v>
      </c>
      <c r="AJ360" s="103">
        <v>0.49</v>
      </c>
      <c r="AK360" s="103">
        <v>0.47799999999999998</v>
      </c>
    </row>
    <row r="361" spans="1:37" ht="12.75" customHeight="1">
      <c r="A361" s="89">
        <v>355</v>
      </c>
      <c r="B361" s="89" t="s">
        <v>924</v>
      </c>
      <c r="C361" s="89" t="s">
        <v>923</v>
      </c>
      <c r="D361" s="89" t="s">
        <v>859</v>
      </c>
      <c r="E361" s="89"/>
      <c r="F361" s="89"/>
      <c r="G361" s="89" t="s">
        <v>80</v>
      </c>
      <c r="H361" s="89" t="s">
        <v>1287</v>
      </c>
      <c r="I361" s="105" t="s">
        <v>1436</v>
      </c>
      <c r="J361" s="105" t="s">
        <v>1436</v>
      </c>
      <c r="K361" s="105" t="s">
        <v>1436</v>
      </c>
      <c r="L361" s="103">
        <v>0.14799999999999999</v>
      </c>
      <c r="M361" s="103">
        <v>0.14599999999999999</v>
      </c>
      <c r="N361" s="103">
        <v>0.13900000000000001</v>
      </c>
      <c r="O361" s="103">
        <v>0.14000000000000001</v>
      </c>
      <c r="P361" s="103">
        <v>0.14799999999999999</v>
      </c>
      <c r="Q361" s="103">
        <v>0.14799999999999999</v>
      </c>
      <c r="R361" s="103">
        <v>0.14299999999999999</v>
      </c>
      <c r="S361" s="103">
        <v>0.13700000000000001</v>
      </c>
      <c r="T361" s="103">
        <v>0.13900000000000001</v>
      </c>
      <c r="U361" s="103">
        <v>0.14099999999999999</v>
      </c>
      <c r="V361" s="103">
        <v>0.14299999999999999</v>
      </c>
      <c r="W361" s="103">
        <v>0.13300000000000001</v>
      </c>
      <c r="X361" s="103">
        <v>0.128</v>
      </c>
      <c r="Y361" s="103">
        <v>0.13100000000000001</v>
      </c>
      <c r="Z361" s="103">
        <v>0.126</v>
      </c>
      <c r="AA361" s="103">
        <v>0.127</v>
      </c>
      <c r="AB361" s="103">
        <v>0.121</v>
      </c>
      <c r="AC361" s="103">
        <v>0.12</v>
      </c>
      <c r="AD361" s="103">
        <v>0.11799999999999999</v>
      </c>
      <c r="AE361" s="103">
        <v>0.128</v>
      </c>
      <c r="AF361" s="103">
        <v>0.127</v>
      </c>
      <c r="AG361" s="103">
        <v>0.13</v>
      </c>
      <c r="AH361" s="103">
        <v>0.128</v>
      </c>
      <c r="AI361" s="103">
        <v>0.13100000000000001</v>
      </c>
      <c r="AJ361" s="103">
        <v>0.126</v>
      </c>
      <c r="AK361" s="103">
        <v>0.13100000000000001</v>
      </c>
    </row>
    <row r="362" spans="1:37" ht="12.75" customHeight="1">
      <c r="A362" s="89">
        <v>356</v>
      </c>
      <c r="B362" s="89" t="s">
        <v>926</v>
      </c>
      <c r="C362" s="89" t="s">
        <v>925</v>
      </c>
      <c r="D362" s="89" t="s">
        <v>859</v>
      </c>
      <c r="E362" s="89"/>
      <c r="F362" s="89"/>
      <c r="G362" s="89" t="s">
        <v>80</v>
      </c>
      <c r="H362" s="89" t="s">
        <v>927</v>
      </c>
      <c r="I362" s="105" t="s">
        <v>1436</v>
      </c>
      <c r="J362" s="105" t="s">
        <v>1436</v>
      </c>
      <c r="K362" s="105" t="s">
        <v>1436</v>
      </c>
      <c r="L362" s="103">
        <v>3.5609999999999999</v>
      </c>
      <c r="M362" s="103">
        <v>3.456</v>
      </c>
      <c r="N362" s="103">
        <v>3.32</v>
      </c>
      <c r="O362" s="103">
        <v>3.379</v>
      </c>
      <c r="P362" s="103">
        <v>3.544</v>
      </c>
      <c r="Q362" s="103">
        <v>3.5110000000000001</v>
      </c>
      <c r="R362" s="103">
        <v>3.4009999999999998</v>
      </c>
      <c r="S362" s="103">
        <v>3.3029999999999999</v>
      </c>
      <c r="T362" s="103">
        <v>3.2829999999999999</v>
      </c>
      <c r="U362" s="103">
        <v>3.2210000000000001</v>
      </c>
      <c r="V362" s="103">
        <v>3.2530000000000001</v>
      </c>
      <c r="W362" s="103">
        <v>3.3140000000000001</v>
      </c>
      <c r="X362" s="103">
        <v>3.3140000000000001</v>
      </c>
      <c r="Y362" s="103">
        <v>3.2559999999999998</v>
      </c>
      <c r="Z362" s="103">
        <v>3.3479999999999999</v>
      </c>
      <c r="AA362" s="103">
        <v>3.35</v>
      </c>
      <c r="AB362" s="103">
        <v>3.355</v>
      </c>
      <c r="AC362" s="103">
        <v>3.2909999999999999</v>
      </c>
      <c r="AD362" s="103">
        <v>3.3730000000000002</v>
      </c>
      <c r="AE362" s="103">
        <v>3.431</v>
      </c>
      <c r="AF362" s="103">
        <v>3.4129999999999998</v>
      </c>
      <c r="AG362" s="103">
        <v>3.331</v>
      </c>
      <c r="AH362" s="103">
        <v>3.202</v>
      </c>
      <c r="AI362" s="103">
        <v>3.0859999999999999</v>
      </c>
      <c r="AJ362" s="103">
        <v>2.9220000000000002</v>
      </c>
      <c r="AK362" s="103">
        <v>2.9079999999999999</v>
      </c>
    </row>
    <row r="363" spans="1:37" ht="12.75" customHeight="1">
      <c r="A363" s="89">
        <v>357</v>
      </c>
      <c r="B363" s="89" t="s">
        <v>929</v>
      </c>
      <c r="C363" s="89" t="s">
        <v>928</v>
      </c>
      <c r="D363" s="89" t="s">
        <v>859</v>
      </c>
      <c r="E363" s="89"/>
      <c r="F363" s="89"/>
      <c r="G363" s="89" t="s">
        <v>80</v>
      </c>
      <c r="H363" s="89" t="s">
        <v>930</v>
      </c>
      <c r="I363" s="105" t="s">
        <v>1436</v>
      </c>
      <c r="J363" s="105" t="s">
        <v>1436</v>
      </c>
      <c r="K363" s="105" t="s">
        <v>1436</v>
      </c>
      <c r="L363" s="103">
        <v>2.306</v>
      </c>
      <c r="M363" s="103">
        <v>2.1680000000000001</v>
      </c>
      <c r="N363" s="103">
        <v>2.2200000000000002</v>
      </c>
      <c r="O363" s="103">
        <v>2.2610000000000001</v>
      </c>
      <c r="P363" s="103">
        <v>2.41</v>
      </c>
      <c r="Q363" s="103">
        <v>2.3769999999999998</v>
      </c>
      <c r="R363" s="103">
        <v>2.3279999999999998</v>
      </c>
      <c r="S363" s="103">
        <v>2.3940000000000001</v>
      </c>
      <c r="T363" s="103">
        <v>2.42</v>
      </c>
      <c r="U363" s="103">
        <v>2.3610000000000002</v>
      </c>
      <c r="V363" s="103">
        <v>2.3889999999999998</v>
      </c>
      <c r="W363" s="103">
        <v>2.4300000000000002</v>
      </c>
      <c r="X363" s="103">
        <v>2.4369999999999998</v>
      </c>
      <c r="Y363" s="103">
        <v>2.629</v>
      </c>
      <c r="Z363" s="103">
        <v>2.706</v>
      </c>
      <c r="AA363" s="103">
        <v>2.78</v>
      </c>
      <c r="AB363" s="103">
        <v>2.847</v>
      </c>
      <c r="AC363" s="103">
        <v>2.7559999999999998</v>
      </c>
      <c r="AD363" s="103">
        <v>2.8479999999999999</v>
      </c>
      <c r="AE363" s="103">
        <v>2.8479999999999999</v>
      </c>
      <c r="AF363" s="103">
        <v>2.8340000000000001</v>
      </c>
      <c r="AG363" s="103">
        <v>2.8780000000000001</v>
      </c>
      <c r="AH363" s="103">
        <v>2.7909999999999999</v>
      </c>
      <c r="AI363" s="103">
        <v>2.8570000000000002</v>
      </c>
      <c r="AJ363" s="103">
        <v>2.758</v>
      </c>
      <c r="AK363" s="103">
        <v>2.7850000000000001</v>
      </c>
    </row>
    <row r="364" spans="1:37" ht="12.75" customHeight="1">
      <c r="A364" s="89">
        <v>358</v>
      </c>
      <c r="B364" s="89" t="s">
        <v>932</v>
      </c>
      <c r="C364" s="89" t="s">
        <v>931</v>
      </c>
      <c r="D364" s="89" t="s">
        <v>859</v>
      </c>
      <c r="E364" s="89"/>
      <c r="F364" s="89"/>
      <c r="G364" s="89" t="s">
        <v>80</v>
      </c>
      <c r="H364" s="89" t="s">
        <v>933</v>
      </c>
      <c r="I364" s="105" t="s">
        <v>1436</v>
      </c>
      <c r="J364" s="105" t="s">
        <v>1436</v>
      </c>
      <c r="K364" s="105" t="s">
        <v>1436</v>
      </c>
      <c r="L364" s="103">
        <v>0.88500000000000001</v>
      </c>
      <c r="M364" s="103">
        <v>0.83099999999999996</v>
      </c>
      <c r="N364" s="103">
        <v>0.80400000000000005</v>
      </c>
      <c r="O364" s="103">
        <v>0.77300000000000002</v>
      </c>
      <c r="P364" s="103">
        <v>0.79900000000000004</v>
      </c>
      <c r="Q364" s="103">
        <v>0.79</v>
      </c>
      <c r="R364" s="103">
        <v>0.76300000000000001</v>
      </c>
      <c r="S364" s="103">
        <v>0.76100000000000001</v>
      </c>
      <c r="T364" s="103">
        <v>0.73899999999999999</v>
      </c>
      <c r="U364" s="103">
        <v>0.68899999999999995</v>
      </c>
      <c r="V364" s="103">
        <v>0.69</v>
      </c>
      <c r="W364" s="103">
        <v>0.73399999999999999</v>
      </c>
      <c r="X364" s="103">
        <v>0.73</v>
      </c>
      <c r="Y364" s="103">
        <v>0.69799999999999995</v>
      </c>
      <c r="Z364" s="103">
        <v>0.76900000000000002</v>
      </c>
      <c r="AA364" s="103">
        <v>0.76400000000000001</v>
      </c>
      <c r="AB364" s="103">
        <v>0.77500000000000002</v>
      </c>
      <c r="AC364" s="103">
        <v>0.76800000000000002</v>
      </c>
      <c r="AD364" s="103">
        <v>0.77600000000000002</v>
      </c>
      <c r="AE364" s="103">
        <v>0.79600000000000004</v>
      </c>
      <c r="AF364" s="103">
        <v>0.79400000000000004</v>
      </c>
      <c r="AG364" s="103">
        <v>0.78700000000000003</v>
      </c>
      <c r="AH364" s="103">
        <v>0.72399999999999998</v>
      </c>
      <c r="AI364" s="103">
        <v>0.71399999999999997</v>
      </c>
      <c r="AJ364" s="103">
        <v>0.66700000000000004</v>
      </c>
      <c r="AK364" s="103">
        <v>0.66100000000000003</v>
      </c>
    </row>
    <row r="365" spans="1:37" ht="12.75" customHeight="1">
      <c r="A365" s="89">
        <v>359</v>
      </c>
      <c r="B365" s="89" t="s">
        <v>935</v>
      </c>
      <c r="C365" s="89" t="s">
        <v>934</v>
      </c>
      <c r="D365" s="89" t="s">
        <v>859</v>
      </c>
      <c r="E365" s="89"/>
      <c r="F365" s="89"/>
      <c r="G365" s="89" t="s">
        <v>80</v>
      </c>
      <c r="H365" s="89" t="s">
        <v>936</v>
      </c>
      <c r="I365" s="105" t="s">
        <v>1436</v>
      </c>
      <c r="J365" s="105" t="s">
        <v>1436</v>
      </c>
      <c r="K365" s="105" t="s">
        <v>1436</v>
      </c>
      <c r="L365" s="103">
        <v>1.234</v>
      </c>
      <c r="M365" s="103">
        <v>1.2549999999999999</v>
      </c>
      <c r="N365" s="103">
        <v>1.381</v>
      </c>
      <c r="O365" s="103">
        <v>1.379</v>
      </c>
      <c r="P365" s="103">
        <v>1.3009999999999999</v>
      </c>
      <c r="Q365" s="103">
        <v>1.3149999999999999</v>
      </c>
      <c r="R365" s="103">
        <v>1.3440000000000001</v>
      </c>
      <c r="S365" s="103">
        <v>1.3759999999999999</v>
      </c>
      <c r="T365" s="103">
        <v>1.488</v>
      </c>
      <c r="U365" s="103">
        <v>1.532</v>
      </c>
      <c r="V365" s="103">
        <v>1.4590000000000001</v>
      </c>
      <c r="W365" s="103">
        <v>1.603</v>
      </c>
      <c r="X365" s="103">
        <v>1.6659999999999999</v>
      </c>
      <c r="Y365" s="103">
        <v>1.716</v>
      </c>
      <c r="Z365" s="103">
        <v>1.663</v>
      </c>
      <c r="AA365" s="103">
        <v>1.679</v>
      </c>
      <c r="AB365" s="103">
        <v>1.774</v>
      </c>
      <c r="AC365" s="103">
        <v>1.8440000000000001</v>
      </c>
      <c r="AD365" s="103">
        <v>1.833</v>
      </c>
      <c r="AE365" s="103">
        <v>1.806</v>
      </c>
      <c r="AF365" s="103">
        <v>1.855</v>
      </c>
      <c r="AG365" s="103">
        <v>1.821</v>
      </c>
      <c r="AH365" s="103">
        <v>1.819</v>
      </c>
      <c r="AI365" s="103">
        <v>1.7749999999999999</v>
      </c>
      <c r="AJ365" s="103">
        <v>1.7909999999999999</v>
      </c>
      <c r="AK365" s="103">
        <v>1.696</v>
      </c>
    </row>
    <row r="366" spans="1:37" ht="12.75" customHeight="1">
      <c r="A366" s="89">
        <v>360</v>
      </c>
      <c r="B366" s="89" t="s">
        <v>938</v>
      </c>
      <c r="C366" s="89" t="s">
        <v>937</v>
      </c>
      <c r="D366" s="89" t="s">
        <v>859</v>
      </c>
      <c r="E366" s="89"/>
      <c r="F366" s="89"/>
      <c r="G366" s="89" t="s">
        <v>80</v>
      </c>
      <c r="H366" s="89" t="s">
        <v>939</v>
      </c>
      <c r="I366" s="105" t="s">
        <v>1436</v>
      </c>
      <c r="J366" s="105" t="s">
        <v>1436</v>
      </c>
      <c r="K366" s="105" t="s">
        <v>1436</v>
      </c>
      <c r="L366" s="103">
        <v>0.68200000000000005</v>
      </c>
      <c r="M366" s="103">
        <v>0.64400000000000002</v>
      </c>
      <c r="N366" s="103">
        <v>0.61899999999999999</v>
      </c>
      <c r="O366" s="103">
        <v>0.621</v>
      </c>
      <c r="P366" s="103">
        <v>0.65200000000000002</v>
      </c>
      <c r="Q366" s="103">
        <v>0.63900000000000001</v>
      </c>
      <c r="R366" s="103">
        <v>0.61799999999999999</v>
      </c>
      <c r="S366" s="103">
        <v>0.622</v>
      </c>
      <c r="T366" s="103">
        <v>0.58199999999999996</v>
      </c>
      <c r="U366" s="103">
        <v>0.52400000000000002</v>
      </c>
      <c r="V366" s="103">
        <v>0.505</v>
      </c>
      <c r="W366" s="103">
        <v>0.53</v>
      </c>
      <c r="X366" s="103">
        <v>0.51600000000000001</v>
      </c>
      <c r="Y366" s="103">
        <v>0.51800000000000002</v>
      </c>
      <c r="Z366" s="103">
        <v>0.52200000000000002</v>
      </c>
      <c r="AA366" s="103">
        <v>0.52100000000000002</v>
      </c>
      <c r="AB366" s="103">
        <v>0.51500000000000001</v>
      </c>
      <c r="AC366" s="103">
        <v>0.53500000000000003</v>
      </c>
      <c r="AD366" s="103">
        <v>0.52500000000000002</v>
      </c>
      <c r="AE366" s="103">
        <v>0.51600000000000001</v>
      </c>
      <c r="AF366" s="103">
        <v>0.50700000000000001</v>
      </c>
      <c r="AG366" s="103">
        <v>0.50700000000000001</v>
      </c>
      <c r="AH366" s="103">
        <v>0.495</v>
      </c>
      <c r="AI366" s="103">
        <v>0.47599999999999998</v>
      </c>
      <c r="AJ366" s="103">
        <v>0.45900000000000002</v>
      </c>
      <c r="AK366" s="103">
        <v>0.44</v>
      </c>
    </row>
    <row r="367" spans="1:37" ht="12.75" customHeight="1">
      <c r="A367" s="89">
        <v>361</v>
      </c>
      <c r="B367" s="89" t="s">
        <v>941</v>
      </c>
      <c r="C367" s="89" t="s">
        <v>940</v>
      </c>
      <c r="D367" s="89" t="s">
        <v>859</v>
      </c>
      <c r="E367" s="89"/>
      <c r="F367" s="89"/>
      <c r="G367" s="89" t="s">
        <v>80</v>
      </c>
      <c r="H367" s="89" t="s">
        <v>942</v>
      </c>
      <c r="I367" s="105" t="s">
        <v>1436</v>
      </c>
      <c r="J367" s="105" t="s">
        <v>1436</v>
      </c>
      <c r="K367" s="105" t="s">
        <v>1436</v>
      </c>
      <c r="L367" s="103">
        <v>0.64900000000000002</v>
      </c>
      <c r="M367" s="103">
        <v>0.624</v>
      </c>
      <c r="N367" s="103">
        <v>0.61199999999999999</v>
      </c>
      <c r="O367" s="103">
        <v>0.56299999999999994</v>
      </c>
      <c r="P367" s="103">
        <v>0.59199999999999997</v>
      </c>
      <c r="Q367" s="103">
        <v>0.58299999999999996</v>
      </c>
      <c r="R367" s="103">
        <v>0.55900000000000005</v>
      </c>
      <c r="S367" s="103">
        <v>0.53800000000000003</v>
      </c>
      <c r="T367" s="103">
        <v>0.50600000000000001</v>
      </c>
      <c r="U367" s="103">
        <v>0.47199999999999998</v>
      </c>
      <c r="V367" s="103">
        <v>0.46</v>
      </c>
      <c r="W367" s="103">
        <v>0.49099999999999999</v>
      </c>
      <c r="X367" s="103">
        <v>0.497</v>
      </c>
      <c r="Y367" s="103">
        <v>0.47099999999999997</v>
      </c>
      <c r="Z367" s="103">
        <v>0.5</v>
      </c>
      <c r="AA367" s="103">
        <v>0.51600000000000001</v>
      </c>
      <c r="AB367" s="103">
        <v>0.52400000000000002</v>
      </c>
      <c r="AC367" s="103">
        <v>0.52400000000000002</v>
      </c>
      <c r="AD367" s="103">
        <v>0.52100000000000002</v>
      </c>
      <c r="AE367" s="103">
        <v>0.51400000000000001</v>
      </c>
      <c r="AF367" s="103">
        <v>0.495</v>
      </c>
      <c r="AG367" s="103">
        <v>0.47199999999999998</v>
      </c>
      <c r="AH367" s="103">
        <v>0.46200000000000002</v>
      </c>
      <c r="AI367" s="103">
        <v>0.439</v>
      </c>
      <c r="AJ367" s="103">
        <v>0.42199999999999999</v>
      </c>
      <c r="AK367" s="103">
        <v>0.40200000000000002</v>
      </c>
    </row>
    <row r="368" spans="1:37" ht="12.75" customHeight="1">
      <c r="A368" s="89">
        <v>362</v>
      </c>
      <c r="B368" s="89" t="s">
        <v>944</v>
      </c>
      <c r="C368" s="89" t="s">
        <v>943</v>
      </c>
      <c r="D368" s="89" t="s">
        <v>859</v>
      </c>
      <c r="E368" s="89"/>
      <c r="F368" s="89"/>
      <c r="G368" s="89" t="s">
        <v>80</v>
      </c>
      <c r="H368" s="89" t="s">
        <v>945</v>
      </c>
      <c r="I368" s="105" t="s">
        <v>1436</v>
      </c>
      <c r="J368" s="105" t="s">
        <v>1436</v>
      </c>
      <c r="K368" s="105" t="s">
        <v>1436</v>
      </c>
      <c r="L368" s="103">
        <v>2.6629999999999998</v>
      </c>
      <c r="M368" s="103">
        <v>2.5430000000000001</v>
      </c>
      <c r="N368" s="103">
        <v>2.56</v>
      </c>
      <c r="O368" s="103">
        <v>2.6619999999999999</v>
      </c>
      <c r="P368" s="103">
        <v>2.78</v>
      </c>
      <c r="Q368" s="103">
        <v>2.843</v>
      </c>
      <c r="R368" s="103">
        <v>2.7909999999999999</v>
      </c>
      <c r="S368" s="103">
        <v>2.827</v>
      </c>
      <c r="T368" s="103">
        <v>2.89</v>
      </c>
      <c r="U368" s="103">
        <v>2.8570000000000002</v>
      </c>
      <c r="V368" s="103">
        <v>2.8130000000000002</v>
      </c>
      <c r="W368" s="103">
        <v>2.931</v>
      </c>
      <c r="X368" s="103">
        <v>3.0070000000000001</v>
      </c>
      <c r="Y368" s="103">
        <v>2.8519999999999999</v>
      </c>
      <c r="Z368" s="103">
        <v>2.82</v>
      </c>
      <c r="AA368" s="103">
        <v>2.8540000000000001</v>
      </c>
      <c r="AB368" s="103">
        <v>2.883</v>
      </c>
      <c r="AC368" s="103">
        <v>2.8029999999999999</v>
      </c>
      <c r="AD368" s="103">
        <v>2.8490000000000002</v>
      </c>
      <c r="AE368" s="103">
        <v>2.9449999999999998</v>
      </c>
      <c r="AF368" s="103">
        <v>2.9580000000000002</v>
      </c>
      <c r="AG368" s="103">
        <v>2.98</v>
      </c>
      <c r="AH368" s="103">
        <v>2.95</v>
      </c>
      <c r="AI368" s="103">
        <v>2.911</v>
      </c>
      <c r="AJ368" s="103">
        <v>2.843</v>
      </c>
      <c r="AK368" s="103">
        <v>2.827</v>
      </c>
    </row>
    <row r="369" spans="1:37" ht="12.75" customHeight="1">
      <c r="A369" s="89">
        <v>363</v>
      </c>
      <c r="B369" s="89" t="s">
        <v>947</v>
      </c>
      <c r="C369" s="89" t="s">
        <v>946</v>
      </c>
      <c r="D369" s="89" t="s">
        <v>859</v>
      </c>
      <c r="E369" s="89"/>
      <c r="F369" s="89"/>
      <c r="G369" s="89" t="s">
        <v>80</v>
      </c>
      <c r="H369" s="89" t="s">
        <v>948</v>
      </c>
      <c r="I369" s="105" t="s">
        <v>1436</v>
      </c>
      <c r="J369" s="105" t="s">
        <v>1436</v>
      </c>
      <c r="K369" s="105" t="s">
        <v>1436</v>
      </c>
      <c r="L369" s="103">
        <v>2.891</v>
      </c>
      <c r="M369" s="103">
        <v>3.0030000000000001</v>
      </c>
      <c r="N369" s="103">
        <v>3.2509999999999999</v>
      </c>
      <c r="O369" s="103">
        <v>3.2490000000000001</v>
      </c>
      <c r="P369" s="103">
        <v>3.028</v>
      </c>
      <c r="Q369" s="103">
        <v>3.1339999999999999</v>
      </c>
      <c r="R369" s="103">
        <v>3.3079999999999998</v>
      </c>
      <c r="S369" s="103">
        <v>3.5880000000000001</v>
      </c>
      <c r="T369" s="103">
        <v>4.2919999999999998</v>
      </c>
      <c r="U369" s="103">
        <v>4.0090000000000003</v>
      </c>
      <c r="V369" s="103">
        <v>3.6949999999999998</v>
      </c>
      <c r="W369" s="103">
        <v>4.2649999999999997</v>
      </c>
      <c r="X369" s="103">
        <v>4.4870000000000001</v>
      </c>
      <c r="Y369" s="103">
        <v>4.4969999999999999</v>
      </c>
      <c r="Z369" s="103">
        <v>4.258</v>
      </c>
      <c r="AA369" s="103">
        <v>4.3120000000000003</v>
      </c>
      <c r="AB369" s="103">
        <v>4.282</v>
      </c>
      <c r="AC369" s="103">
        <v>4.3090000000000002</v>
      </c>
      <c r="AD369" s="103">
        <v>4.133</v>
      </c>
      <c r="AE369" s="103">
        <v>4.0979999999999999</v>
      </c>
      <c r="AF369" s="103">
        <v>4.1689999999999996</v>
      </c>
      <c r="AG369" s="103">
        <v>4.0979999999999999</v>
      </c>
      <c r="AH369" s="103">
        <v>3.968</v>
      </c>
      <c r="AI369" s="103">
        <v>3.8260000000000001</v>
      </c>
      <c r="AJ369" s="103">
        <v>3.6949999999999998</v>
      </c>
      <c r="AK369" s="103">
        <v>3.39</v>
      </c>
    </row>
    <row r="370" spans="1:37" ht="12.75" customHeight="1">
      <c r="A370" s="89">
        <v>364</v>
      </c>
      <c r="B370" s="89" t="s">
        <v>950</v>
      </c>
      <c r="C370" s="89" t="s">
        <v>949</v>
      </c>
      <c r="D370" s="89" t="s">
        <v>859</v>
      </c>
      <c r="E370" s="89"/>
      <c r="F370" s="89"/>
      <c r="G370" s="89" t="s">
        <v>80</v>
      </c>
      <c r="H370" s="89" t="s">
        <v>951</v>
      </c>
      <c r="I370" s="105" t="s">
        <v>1436</v>
      </c>
      <c r="J370" s="105" t="s">
        <v>1436</v>
      </c>
      <c r="K370" s="105" t="s">
        <v>1436</v>
      </c>
      <c r="L370" s="103">
        <v>3.5019999999999998</v>
      </c>
      <c r="M370" s="103">
        <v>3.3090000000000002</v>
      </c>
      <c r="N370" s="103">
        <v>3.282</v>
      </c>
      <c r="O370" s="103">
        <v>3.286</v>
      </c>
      <c r="P370" s="103">
        <v>3.4569999999999999</v>
      </c>
      <c r="Q370" s="103">
        <v>3.3929999999999998</v>
      </c>
      <c r="R370" s="103">
        <v>3.2570000000000001</v>
      </c>
      <c r="S370" s="103">
        <v>3.1619999999999999</v>
      </c>
      <c r="T370" s="103">
        <v>3.1320000000000001</v>
      </c>
      <c r="U370" s="103">
        <v>3.0510000000000002</v>
      </c>
      <c r="V370" s="103">
        <v>3.0579999999999998</v>
      </c>
      <c r="W370" s="103">
        <v>3.113</v>
      </c>
      <c r="X370" s="103">
        <v>3.1309999999999998</v>
      </c>
      <c r="Y370" s="103">
        <v>3.0369999999999999</v>
      </c>
      <c r="Z370" s="103">
        <v>2.9119999999999999</v>
      </c>
      <c r="AA370" s="103">
        <v>2.9630000000000001</v>
      </c>
      <c r="AB370" s="103">
        <v>2.944</v>
      </c>
      <c r="AC370" s="103">
        <v>2.8929999999999998</v>
      </c>
      <c r="AD370" s="103">
        <v>2.9580000000000002</v>
      </c>
      <c r="AE370" s="103">
        <v>2.9870000000000001</v>
      </c>
      <c r="AF370" s="103">
        <v>2.9689999999999999</v>
      </c>
      <c r="AG370" s="103">
        <v>2.9790000000000001</v>
      </c>
      <c r="AH370" s="103">
        <v>2.9740000000000002</v>
      </c>
      <c r="AI370" s="103">
        <v>2.927</v>
      </c>
      <c r="AJ370" s="103">
        <v>2.8530000000000002</v>
      </c>
      <c r="AK370" s="103">
        <v>2.8420000000000001</v>
      </c>
    </row>
    <row r="371" spans="1:37" ht="12.75" customHeight="1">
      <c r="A371" s="89">
        <v>365</v>
      </c>
      <c r="B371" s="89" t="s">
        <v>953</v>
      </c>
      <c r="C371" s="89" t="s">
        <v>952</v>
      </c>
      <c r="D371" s="89" t="s">
        <v>859</v>
      </c>
      <c r="E371" s="89"/>
      <c r="F371" s="89"/>
      <c r="G371" s="89" t="s">
        <v>80</v>
      </c>
      <c r="H371" s="89" t="s">
        <v>954</v>
      </c>
      <c r="I371" s="105" t="s">
        <v>1436</v>
      </c>
      <c r="J371" s="105" t="s">
        <v>1436</v>
      </c>
      <c r="K371" s="105" t="s">
        <v>1436</v>
      </c>
      <c r="L371" s="103">
        <v>1.0049999999999999</v>
      </c>
      <c r="M371" s="103">
        <v>0.90200000000000002</v>
      </c>
      <c r="N371" s="103">
        <v>0.90300000000000002</v>
      </c>
      <c r="O371" s="103">
        <v>0.82899999999999996</v>
      </c>
      <c r="P371" s="103">
        <v>0.88500000000000001</v>
      </c>
      <c r="Q371" s="103">
        <v>0.86</v>
      </c>
      <c r="R371" s="103">
        <v>0.81200000000000006</v>
      </c>
      <c r="S371" s="103">
        <v>0.81299999999999994</v>
      </c>
      <c r="T371" s="103">
        <v>0.78800000000000003</v>
      </c>
      <c r="U371" s="103">
        <v>0.748</v>
      </c>
      <c r="V371" s="103">
        <v>0.76400000000000001</v>
      </c>
      <c r="W371" s="103">
        <v>0.79200000000000004</v>
      </c>
      <c r="X371" s="103">
        <v>0.749</v>
      </c>
      <c r="Y371" s="103">
        <v>0.68100000000000005</v>
      </c>
      <c r="Z371" s="103">
        <v>0.65200000000000002</v>
      </c>
      <c r="AA371" s="103">
        <v>0.64500000000000002</v>
      </c>
      <c r="AB371" s="103">
        <v>0.65700000000000003</v>
      </c>
      <c r="AC371" s="103">
        <v>0.64800000000000002</v>
      </c>
      <c r="AD371" s="103">
        <v>0.626</v>
      </c>
      <c r="AE371" s="103">
        <v>0.623</v>
      </c>
      <c r="AF371" s="103">
        <v>0.61199999999999999</v>
      </c>
      <c r="AG371" s="103">
        <v>0.59399999999999997</v>
      </c>
      <c r="AH371" s="103">
        <v>0.56799999999999995</v>
      </c>
      <c r="AI371" s="103">
        <v>0.55000000000000004</v>
      </c>
      <c r="AJ371" s="103">
        <v>0.52400000000000002</v>
      </c>
      <c r="AK371" s="103">
        <v>0.502</v>
      </c>
    </row>
    <row r="372" spans="1:37" ht="24.75" customHeight="1">
      <c r="A372" s="89">
        <v>366</v>
      </c>
      <c r="B372" s="4" t="s">
        <v>980</v>
      </c>
      <c r="C372" s="4" t="s">
        <v>979</v>
      </c>
      <c r="D372" s="4" t="s">
        <v>962</v>
      </c>
      <c r="E372" s="89" t="s">
        <v>212</v>
      </c>
      <c r="F372" s="89" t="s">
        <v>118</v>
      </c>
      <c r="G372" s="89"/>
      <c r="H372" s="4" t="s">
        <v>959</v>
      </c>
      <c r="I372" s="102">
        <v>4.1109999999999998</v>
      </c>
      <c r="J372" s="102">
        <v>3.4089999999999998</v>
      </c>
      <c r="K372" s="102">
        <v>3.1539999999999999</v>
      </c>
      <c r="L372" s="102">
        <v>3.0230000000000001</v>
      </c>
      <c r="M372" s="102">
        <v>2.8820000000000001</v>
      </c>
      <c r="N372" s="102">
        <v>3.01</v>
      </c>
      <c r="O372" s="102">
        <v>3.121</v>
      </c>
      <c r="P372" s="102">
        <v>3.032</v>
      </c>
      <c r="Q372" s="102">
        <v>2.75</v>
      </c>
      <c r="R372" s="102">
        <v>2.5649999999999999</v>
      </c>
      <c r="S372" s="102">
        <v>2.4430000000000001</v>
      </c>
      <c r="T372" s="102">
        <v>2.391</v>
      </c>
      <c r="U372" s="102">
        <v>2.2749999999999999</v>
      </c>
      <c r="V372" s="102">
        <v>2.2210000000000001</v>
      </c>
      <c r="W372" s="102">
        <v>2.113</v>
      </c>
      <c r="X372" s="102">
        <v>2.069</v>
      </c>
      <c r="Y372" s="102">
        <v>2.3170000000000002</v>
      </c>
      <c r="Z372" s="102">
        <v>2.4089999999999998</v>
      </c>
      <c r="AA372" s="102">
        <v>2.452</v>
      </c>
      <c r="AB372" s="102">
        <v>2.5339999999999998</v>
      </c>
      <c r="AC372" s="102">
        <v>2.657</v>
      </c>
      <c r="AD372" s="102">
        <v>2.7610000000000001</v>
      </c>
      <c r="AE372" s="102">
        <v>2.54</v>
      </c>
      <c r="AF372" s="102">
        <v>2.1680000000000001</v>
      </c>
      <c r="AG372" s="102">
        <v>2.2130000000000001</v>
      </c>
      <c r="AH372" s="102">
        <v>2.423</v>
      </c>
      <c r="AI372" s="102">
        <v>2.3679999999999999</v>
      </c>
      <c r="AJ372" s="102">
        <v>2.3199999999999998</v>
      </c>
      <c r="AK372" s="102">
        <v>2.246</v>
      </c>
    </row>
    <row r="373" spans="1:37" ht="12.75" customHeight="1">
      <c r="A373" s="89">
        <v>367</v>
      </c>
      <c r="B373" s="89" t="s">
        <v>961</v>
      </c>
      <c r="C373" s="89" t="s">
        <v>960</v>
      </c>
      <c r="D373" s="89" t="s">
        <v>962</v>
      </c>
      <c r="E373" s="89"/>
      <c r="F373" s="89"/>
      <c r="G373" s="89" t="s">
        <v>80</v>
      </c>
      <c r="H373" s="89" t="s">
        <v>963</v>
      </c>
      <c r="I373" s="105" t="s">
        <v>1436</v>
      </c>
      <c r="J373" s="105" t="s">
        <v>1436</v>
      </c>
      <c r="K373" s="105" t="s">
        <v>1436</v>
      </c>
      <c r="L373" s="103">
        <v>0.28999999999999998</v>
      </c>
      <c r="M373" s="103">
        <v>0.26900000000000002</v>
      </c>
      <c r="N373" s="103">
        <v>0.28100000000000003</v>
      </c>
      <c r="O373" s="103">
        <v>0.42599999999999999</v>
      </c>
      <c r="P373" s="103">
        <v>0.42099999999999999</v>
      </c>
      <c r="Q373" s="103">
        <v>0.39700000000000002</v>
      </c>
      <c r="R373" s="103">
        <v>0.36</v>
      </c>
      <c r="S373" s="103">
        <v>0.34300000000000003</v>
      </c>
      <c r="T373" s="103">
        <v>0.35399999999999998</v>
      </c>
      <c r="U373" s="103">
        <v>0.31900000000000001</v>
      </c>
      <c r="V373" s="103">
        <v>0.314</v>
      </c>
      <c r="W373" s="103">
        <v>0.309</v>
      </c>
      <c r="X373" s="103">
        <v>0.33</v>
      </c>
      <c r="Y373" s="103">
        <v>0.33100000000000002</v>
      </c>
      <c r="Z373" s="103">
        <v>0.35499999999999998</v>
      </c>
      <c r="AA373" s="103">
        <v>0.40300000000000002</v>
      </c>
      <c r="AB373" s="103">
        <v>0.39500000000000002</v>
      </c>
      <c r="AC373" s="103">
        <v>0.40600000000000003</v>
      </c>
      <c r="AD373" s="103">
        <v>0.38600000000000001</v>
      </c>
      <c r="AE373" s="103">
        <v>0.377</v>
      </c>
      <c r="AF373" s="103">
        <v>0.34899999999999998</v>
      </c>
      <c r="AG373" s="103">
        <v>0.34200000000000003</v>
      </c>
      <c r="AH373" s="103">
        <v>0.36399999999999999</v>
      </c>
      <c r="AI373" s="103">
        <v>0.36299999999999999</v>
      </c>
      <c r="AJ373" s="103">
        <v>0.36</v>
      </c>
      <c r="AK373" s="103">
        <v>0.34899999999999998</v>
      </c>
    </row>
    <row r="374" spans="1:37" ht="12.75" customHeight="1">
      <c r="A374" s="89">
        <v>368</v>
      </c>
      <c r="B374" s="89" t="s">
        <v>965</v>
      </c>
      <c r="C374" s="89" t="s">
        <v>964</v>
      </c>
      <c r="D374" s="89" t="s">
        <v>962</v>
      </c>
      <c r="E374" s="89"/>
      <c r="F374" s="89"/>
      <c r="G374" s="89" t="s">
        <v>80</v>
      </c>
      <c r="H374" s="89" t="s">
        <v>966</v>
      </c>
      <c r="I374" s="105" t="s">
        <v>1436</v>
      </c>
      <c r="J374" s="105" t="s">
        <v>1436</v>
      </c>
      <c r="K374" s="105" t="s">
        <v>1436</v>
      </c>
      <c r="L374" s="103">
        <v>1.0009999999999999</v>
      </c>
      <c r="M374" s="103">
        <v>0.96799999999999997</v>
      </c>
      <c r="N374" s="103">
        <v>0.999</v>
      </c>
      <c r="O374" s="103">
        <v>0.82599999999999996</v>
      </c>
      <c r="P374" s="103">
        <v>0.755</v>
      </c>
      <c r="Q374" s="103">
        <v>0.67</v>
      </c>
      <c r="R374" s="103">
        <v>0.63200000000000001</v>
      </c>
      <c r="S374" s="103">
        <v>0.58299999999999996</v>
      </c>
      <c r="T374" s="103">
        <v>0.53300000000000003</v>
      </c>
      <c r="U374" s="103">
        <v>0.51900000000000002</v>
      </c>
      <c r="V374" s="103">
        <v>0.503</v>
      </c>
      <c r="W374" s="103">
        <v>0.45600000000000002</v>
      </c>
      <c r="X374" s="103">
        <v>0.45400000000000001</v>
      </c>
      <c r="Y374" s="103">
        <v>0.51700000000000002</v>
      </c>
      <c r="Z374" s="103">
        <v>0.56999999999999995</v>
      </c>
      <c r="AA374" s="103">
        <v>0.56799999999999995</v>
      </c>
      <c r="AB374" s="103">
        <v>0.57699999999999996</v>
      </c>
      <c r="AC374" s="103">
        <v>0.63100000000000001</v>
      </c>
      <c r="AD374" s="103">
        <v>0.67900000000000005</v>
      </c>
      <c r="AE374" s="103">
        <v>0.626</v>
      </c>
      <c r="AF374" s="103">
        <v>0.52600000000000002</v>
      </c>
      <c r="AG374" s="103">
        <v>0.52300000000000002</v>
      </c>
      <c r="AH374" s="103">
        <v>0.59</v>
      </c>
      <c r="AI374" s="103">
        <v>0.58899999999999997</v>
      </c>
      <c r="AJ374" s="103">
        <v>0.56799999999999995</v>
      </c>
      <c r="AK374" s="103">
        <v>0.56000000000000005</v>
      </c>
    </row>
    <row r="375" spans="1:37" ht="12.75" customHeight="1">
      <c r="A375" s="89">
        <v>369</v>
      </c>
      <c r="B375" s="89" t="s">
        <v>968</v>
      </c>
      <c r="C375" s="89" t="s">
        <v>967</v>
      </c>
      <c r="D375" s="89" t="s">
        <v>962</v>
      </c>
      <c r="E375" s="89"/>
      <c r="F375" s="89"/>
      <c r="G375" s="89" t="s">
        <v>80</v>
      </c>
      <c r="H375" s="89" t="s">
        <v>969</v>
      </c>
      <c r="I375" s="105" t="s">
        <v>1436</v>
      </c>
      <c r="J375" s="105" t="s">
        <v>1436</v>
      </c>
      <c r="K375" s="105" t="s">
        <v>1436</v>
      </c>
      <c r="L375" s="103">
        <v>0.29899999999999999</v>
      </c>
      <c r="M375" s="103">
        <v>0.28499999999999998</v>
      </c>
      <c r="N375" s="103">
        <v>0.311</v>
      </c>
      <c r="O375" s="103">
        <v>0.45600000000000002</v>
      </c>
      <c r="P375" s="103">
        <v>0.42399999999999999</v>
      </c>
      <c r="Q375" s="103">
        <v>0.34300000000000003</v>
      </c>
      <c r="R375" s="103">
        <v>0.33800000000000002</v>
      </c>
      <c r="S375" s="103">
        <v>0.314</v>
      </c>
      <c r="T375" s="103">
        <v>0.30499999999999999</v>
      </c>
      <c r="U375" s="103">
        <v>0.28599999999999998</v>
      </c>
      <c r="V375" s="103">
        <v>0.27</v>
      </c>
      <c r="W375" s="103">
        <v>0.23300000000000001</v>
      </c>
      <c r="X375" s="103">
        <v>0.21</v>
      </c>
      <c r="Y375" s="103">
        <v>0.23799999999999999</v>
      </c>
      <c r="Z375" s="103">
        <v>0.23200000000000001</v>
      </c>
      <c r="AA375" s="103">
        <v>0.23200000000000001</v>
      </c>
      <c r="AB375" s="103">
        <v>0.251</v>
      </c>
      <c r="AC375" s="103">
        <v>0.253</v>
      </c>
      <c r="AD375" s="103">
        <v>0.253</v>
      </c>
      <c r="AE375" s="103">
        <v>0.223</v>
      </c>
      <c r="AF375" s="103">
        <v>0.19</v>
      </c>
      <c r="AG375" s="103">
        <v>0.191</v>
      </c>
      <c r="AH375" s="103">
        <v>0.20300000000000001</v>
      </c>
      <c r="AI375" s="103">
        <v>0.20300000000000001</v>
      </c>
      <c r="AJ375" s="103">
        <v>0.192</v>
      </c>
      <c r="AK375" s="103">
        <v>0.17699999999999999</v>
      </c>
    </row>
    <row r="376" spans="1:37" ht="12.75" customHeight="1">
      <c r="A376" s="89">
        <v>370</v>
      </c>
      <c r="B376" s="89" t="s">
        <v>971</v>
      </c>
      <c r="C376" s="89" t="s">
        <v>970</v>
      </c>
      <c r="D376" s="89" t="s">
        <v>962</v>
      </c>
      <c r="E376" s="89"/>
      <c r="F376" s="89"/>
      <c r="G376" s="89" t="s">
        <v>80</v>
      </c>
      <c r="H376" s="89" t="s">
        <v>972</v>
      </c>
      <c r="I376" s="105" t="s">
        <v>1436</v>
      </c>
      <c r="J376" s="105" t="s">
        <v>1436</v>
      </c>
      <c r="K376" s="105" t="s">
        <v>1436</v>
      </c>
      <c r="L376" s="103">
        <v>0.44500000000000001</v>
      </c>
      <c r="M376" s="103">
        <v>0.43</v>
      </c>
      <c r="N376" s="103">
        <v>0.45300000000000001</v>
      </c>
      <c r="O376" s="103">
        <v>0.52100000000000002</v>
      </c>
      <c r="P376" s="103">
        <v>0.54800000000000004</v>
      </c>
      <c r="Q376" s="103">
        <v>0.501</v>
      </c>
      <c r="R376" s="103">
        <v>0.44500000000000001</v>
      </c>
      <c r="S376" s="103">
        <v>0.45100000000000001</v>
      </c>
      <c r="T376" s="103">
        <v>0.46800000000000003</v>
      </c>
      <c r="U376" s="103">
        <v>0.435</v>
      </c>
      <c r="V376" s="103">
        <v>0.42</v>
      </c>
      <c r="W376" s="103">
        <v>0.40899999999999997</v>
      </c>
      <c r="X376" s="103">
        <v>0.39500000000000002</v>
      </c>
      <c r="Y376" s="103">
        <v>0.45700000000000002</v>
      </c>
      <c r="Z376" s="103">
        <v>0.46500000000000002</v>
      </c>
      <c r="AA376" s="103">
        <v>0.45700000000000002</v>
      </c>
      <c r="AB376" s="103">
        <v>0.495</v>
      </c>
      <c r="AC376" s="103">
        <v>0.53400000000000003</v>
      </c>
      <c r="AD376" s="103">
        <v>0.56399999999999995</v>
      </c>
      <c r="AE376" s="103">
        <v>0.51400000000000001</v>
      </c>
      <c r="AF376" s="103">
        <v>0.44</v>
      </c>
      <c r="AG376" s="103">
        <v>0.45200000000000001</v>
      </c>
      <c r="AH376" s="103">
        <v>0.501</v>
      </c>
      <c r="AI376" s="103">
        <v>0.47799999999999998</v>
      </c>
      <c r="AJ376" s="103">
        <v>0.47299999999999998</v>
      </c>
      <c r="AK376" s="103">
        <v>0.45400000000000001</v>
      </c>
    </row>
    <row r="377" spans="1:37" ht="12.75" customHeight="1">
      <c r="A377" s="89">
        <v>371</v>
      </c>
      <c r="B377" s="89" t="s">
        <v>974</v>
      </c>
      <c r="C377" s="89" t="s">
        <v>973</v>
      </c>
      <c r="D377" s="89" t="s">
        <v>962</v>
      </c>
      <c r="E377" s="89"/>
      <c r="F377" s="89"/>
      <c r="G377" s="89" t="s">
        <v>80</v>
      </c>
      <c r="H377" s="89" t="s">
        <v>975</v>
      </c>
      <c r="I377" s="105" t="s">
        <v>1436</v>
      </c>
      <c r="J377" s="105" t="s">
        <v>1436</v>
      </c>
      <c r="K377" s="105" t="s">
        <v>1436</v>
      </c>
      <c r="L377" s="103">
        <v>0.439</v>
      </c>
      <c r="M377" s="103">
        <v>0.41599999999999998</v>
      </c>
      <c r="N377" s="103">
        <v>0.435</v>
      </c>
      <c r="O377" s="103">
        <v>0.504</v>
      </c>
      <c r="P377" s="103">
        <v>0.49299999999999999</v>
      </c>
      <c r="Q377" s="103">
        <v>0.46400000000000002</v>
      </c>
      <c r="R377" s="103">
        <v>0.43099999999999999</v>
      </c>
      <c r="S377" s="103">
        <v>0.39600000000000002</v>
      </c>
      <c r="T377" s="103">
        <v>0.38100000000000001</v>
      </c>
      <c r="U377" s="103">
        <v>0.377</v>
      </c>
      <c r="V377" s="103">
        <v>0.379</v>
      </c>
      <c r="W377" s="103">
        <v>0.39500000000000002</v>
      </c>
      <c r="X377" s="103">
        <v>0.38600000000000001</v>
      </c>
      <c r="Y377" s="103">
        <v>0.43</v>
      </c>
      <c r="Z377" s="103">
        <v>0.433</v>
      </c>
      <c r="AA377" s="103">
        <v>0.44</v>
      </c>
      <c r="AB377" s="103">
        <v>0.45600000000000002</v>
      </c>
      <c r="AC377" s="103">
        <v>0.46300000000000002</v>
      </c>
      <c r="AD377" s="103">
        <v>0.47599999999999998</v>
      </c>
      <c r="AE377" s="103">
        <v>0.42799999999999999</v>
      </c>
      <c r="AF377" s="103">
        <v>0.35899999999999999</v>
      </c>
      <c r="AG377" s="103">
        <v>0.377</v>
      </c>
      <c r="AH377" s="103">
        <v>0.376</v>
      </c>
      <c r="AI377" s="103">
        <v>0.33500000000000002</v>
      </c>
      <c r="AJ377" s="103">
        <v>0.33</v>
      </c>
      <c r="AK377" s="103">
        <v>0.31</v>
      </c>
    </row>
    <row r="378" spans="1:37" ht="12.75" customHeight="1">
      <c r="A378" s="89">
        <v>372</v>
      </c>
      <c r="B378" s="89" t="s">
        <v>977</v>
      </c>
      <c r="C378" s="89" t="s">
        <v>976</v>
      </c>
      <c r="D378" s="89" t="s">
        <v>962</v>
      </c>
      <c r="E378" s="89"/>
      <c r="F378" s="89"/>
      <c r="G378" s="89" t="s">
        <v>80</v>
      </c>
      <c r="H378" s="89" t="s">
        <v>978</v>
      </c>
      <c r="I378" s="105" t="s">
        <v>1436</v>
      </c>
      <c r="J378" s="105" t="s">
        <v>1436</v>
      </c>
      <c r="K378" s="105" t="s">
        <v>1436</v>
      </c>
      <c r="L378" s="103">
        <v>0.54900000000000004</v>
      </c>
      <c r="M378" s="103">
        <v>0.51400000000000001</v>
      </c>
      <c r="N378" s="103">
        <v>0.53100000000000003</v>
      </c>
      <c r="O378" s="103">
        <v>0.38800000000000001</v>
      </c>
      <c r="P378" s="103">
        <v>0.39100000000000001</v>
      </c>
      <c r="Q378" s="103">
        <v>0.375</v>
      </c>
      <c r="R378" s="103">
        <v>0.35899999999999999</v>
      </c>
      <c r="S378" s="103">
        <v>0.35599999999999998</v>
      </c>
      <c r="T378" s="103">
        <v>0.35</v>
      </c>
      <c r="U378" s="103">
        <v>0.33900000000000002</v>
      </c>
      <c r="V378" s="103">
        <v>0.33500000000000002</v>
      </c>
      <c r="W378" s="103">
        <v>0.311</v>
      </c>
      <c r="X378" s="103">
        <v>0.29399999999999998</v>
      </c>
      <c r="Y378" s="103">
        <v>0.34399999999999997</v>
      </c>
      <c r="Z378" s="103">
        <v>0.35399999999999998</v>
      </c>
      <c r="AA378" s="103">
        <v>0.35199999999999998</v>
      </c>
      <c r="AB378" s="103">
        <v>0.36</v>
      </c>
      <c r="AC378" s="103">
        <v>0.37</v>
      </c>
      <c r="AD378" s="103">
        <v>0.40300000000000002</v>
      </c>
      <c r="AE378" s="103">
        <v>0.372</v>
      </c>
      <c r="AF378" s="103">
        <v>0.30399999999999999</v>
      </c>
      <c r="AG378" s="103">
        <v>0.32800000000000001</v>
      </c>
      <c r="AH378" s="103">
        <v>0.38900000000000001</v>
      </c>
      <c r="AI378" s="103">
        <v>0.4</v>
      </c>
      <c r="AJ378" s="103">
        <v>0.39700000000000002</v>
      </c>
      <c r="AK378" s="103">
        <v>0.39600000000000002</v>
      </c>
    </row>
    <row r="379" spans="1:37" ht="24.75" customHeight="1">
      <c r="A379" s="89">
        <v>373</v>
      </c>
      <c r="B379" s="4" t="s">
        <v>999</v>
      </c>
      <c r="C379" s="4" t="s">
        <v>998</v>
      </c>
      <c r="D379" s="4" t="s">
        <v>983</v>
      </c>
      <c r="E379" s="89" t="s">
        <v>212</v>
      </c>
      <c r="F379" s="89"/>
      <c r="G379" s="89"/>
      <c r="H379" s="4" t="s">
        <v>981</v>
      </c>
      <c r="I379" s="102">
        <v>53.372</v>
      </c>
      <c r="J379" s="102">
        <v>44.435000000000002</v>
      </c>
      <c r="K379" s="102">
        <v>47.719000000000001</v>
      </c>
      <c r="L379" s="102">
        <v>44.744999999999997</v>
      </c>
      <c r="M379" s="102">
        <v>44.308</v>
      </c>
      <c r="N379" s="102">
        <v>41.881999999999998</v>
      </c>
      <c r="O379" s="102">
        <v>42.081000000000003</v>
      </c>
      <c r="P379" s="102">
        <v>41.953000000000003</v>
      </c>
      <c r="Q379" s="102">
        <v>38.463000000000001</v>
      </c>
      <c r="R379" s="102">
        <v>36.335000000000001</v>
      </c>
      <c r="S379" s="102">
        <v>35.933999999999997</v>
      </c>
      <c r="T379" s="102">
        <v>35.161000000000001</v>
      </c>
      <c r="U379" s="102">
        <v>32.902999999999999</v>
      </c>
      <c r="V379" s="102">
        <v>32.018000000000001</v>
      </c>
      <c r="W379" s="102">
        <v>32.228000000000002</v>
      </c>
      <c r="X379" s="102">
        <v>31.64</v>
      </c>
      <c r="Y379" s="102">
        <v>31.372</v>
      </c>
      <c r="Z379" s="102">
        <v>31.382000000000001</v>
      </c>
      <c r="AA379" s="102">
        <v>31.132000000000001</v>
      </c>
      <c r="AB379" s="102">
        <v>30.244</v>
      </c>
      <c r="AC379" s="102">
        <v>29.635000000000002</v>
      </c>
      <c r="AD379" s="102">
        <v>29.846</v>
      </c>
      <c r="AE379" s="102">
        <v>29.788</v>
      </c>
      <c r="AF379" s="102">
        <v>29.064</v>
      </c>
      <c r="AG379" s="102">
        <v>28.311</v>
      </c>
      <c r="AH379" s="102">
        <v>27.527000000000001</v>
      </c>
      <c r="AI379" s="102">
        <v>26.849</v>
      </c>
      <c r="AJ379" s="102">
        <v>25.969000000000001</v>
      </c>
      <c r="AK379" s="102">
        <v>25.422999999999998</v>
      </c>
    </row>
    <row r="380" spans="1:37" ht="12.75" customHeight="1">
      <c r="A380" s="89">
        <v>374</v>
      </c>
      <c r="B380" s="89" t="s">
        <v>1155</v>
      </c>
      <c r="C380" s="89" t="s">
        <v>1288</v>
      </c>
      <c r="D380" s="89" t="s">
        <v>983</v>
      </c>
      <c r="E380" s="89"/>
      <c r="F380" s="89" t="s">
        <v>118</v>
      </c>
      <c r="G380" s="89"/>
      <c r="H380" s="89" t="s">
        <v>1289</v>
      </c>
      <c r="I380" s="105" t="s">
        <v>1436</v>
      </c>
      <c r="J380" s="105" t="s">
        <v>1436</v>
      </c>
      <c r="K380" s="105" t="s">
        <v>1436</v>
      </c>
      <c r="L380" s="103">
        <v>17.902000000000001</v>
      </c>
      <c r="M380" s="103">
        <v>17.763999999999999</v>
      </c>
      <c r="N380" s="103">
        <v>16.594999999999999</v>
      </c>
      <c r="O380" s="103">
        <v>16.925999999999998</v>
      </c>
      <c r="P380" s="103">
        <v>16.879000000000001</v>
      </c>
      <c r="Q380" s="103">
        <v>15.185</v>
      </c>
      <c r="R380" s="103">
        <v>13.984999999999999</v>
      </c>
      <c r="S380" s="103">
        <v>13.855</v>
      </c>
      <c r="T380" s="103">
        <v>13.347</v>
      </c>
      <c r="U380" s="103">
        <v>12.744</v>
      </c>
      <c r="V380" s="103">
        <v>12.555</v>
      </c>
      <c r="W380" s="103">
        <v>12.762</v>
      </c>
      <c r="X380" s="103">
        <v>12.577</v>
      </c>
      <c r="Y380" s="103">
        <v>12.448</v>
      </c>
      <c r="Z380" s="103">
        <v>12.516999999999999</v>
      </c>
      <c r="AA380" s="103">
        <v>12.404999999999999</v>
      </c>
      <c r="AB380" s="103">
        <v>12.138999999999999</v>
      </c>
      <c r="AC380" s="103">
        <v>11.942</v>
      </c>
      <c r="AD380" s="103">
        <v>12.233000000000001</v>
      </c>
      <c r="AE380" s="103">
        <v>12.222</v>
      </c>
      <c r="AF380" s="103">
        <v>11.941000000000001</v>
      </c>
      <c r="AG380" s="103">
        <v>11.71</v>
      </c>
      <c r="AH380" s="103">
        <v>11.497</v>
      </c>
      <c r="AI380" s="103">
        <v>11.202</v>
      </c>
      <c r="AJ380" s="103">
        <v>10.856999999999999</v>
      </c>
      <c r="AK380" s="103">
        <v>10.680999999999999</v>
      </c>
    </row>
    <row r="381" spans="1:37" ht="12.75" customHeight="1">
      <c r="A381" s="89">
        <v>375</v>
      </c>
      <c r="B381" s="89" t="s">
        <v>1150</v>
      </c>
      <c r="C381" s="89" t="s">
        <v>990</v>
      </c>
      <c r="D381" s="89" t="s">
        <v>983</v>
      </c>
      <c r="E381" s="89"/>
      <c r="F381" s="89"/>
      <c r="G381" s="89" t="s">
        <v>80</v>
      </c>
      <c r="H381" s="89" t="s">
        <v>1342</v>
      </c>
      <c r="I381" s="105" t="s">
        <v>1436</v>
      </c>
      <c r="J381" s="105" t="s">
        <v>1436</v>
      </c>
      <c r="K381" s="105" t="s">
        <v>1436</v>
      </c>
      <c r="L381" s="103">
        <v>0.878</v>
      </c>
      <c r="M381" s="103">
        <v>0.88600000000000001</v>
      </c>
      <c r="N381" s="103">
        <v>0.80400000000000005</v>
      </c>
      <c r="O381" s="103">
        <v>0.79700000000000004</v>
      </c>
      <c r="P381" s="103">
        <v>0.86499999999999999</v>
      </c>
      <c r="Q381" s="103">
        <v>0.72599999999999998</v>
      </c>
      <c r="R381" s="103">
        <v>0.67700000000000005</v>
      </c>
      <c r="S381" s="103">
        <v>0.67500000000000004</v>
      </c>
      <c r="T381" s="103">
        <v>0.67200000000000004</v>
      </c>
      <c r="U381" s="103">
        <v>0.63600000000000001</v>
      </c>
      <c r="V381" s="103">
        <v>0.61299999999999999</v>
      </c>
      <c r="W381" s="103">
        <v>0.60199999999999998</v>
      </c>
      <c r="X381" s="103">
        <v>0.59699999999999998</v>
      </c>
      <c r="Y381" s="103">
        <v>0.59899999999999998</v>
      </c>
      <c r="Z381" s="103">
        <v>0.63600000000000001</v>
      </c>
      <c r="AA381" s="103">
        <v>0.623</v>
      </c>
      <c r="AB381" s="103">
        <v>0.625</v>
      </c>
      <c r="AC381" s="103">
        <v>0.58399999999999996</v>
      </c>
      <c r="AD381" s="103">
        <v>0.67700000000000005</v>
      </c>
      <c r="AE381" s="103">
        <v>0.68400000000000005</v>
      </c>
      <c r="AF381" s="103">
        <v>0.66400000000000003</v>
      </c>
      <c r="AG381" s="103">
        <v>0.64900000000000002</v>
      </c>
      <c r="AH381" s="103">
        <v>0.63</v>
      </c>
      <c r="AI381" s="103">
        <v>0.58599999999999997</v>
      </c>
      <c r="AJ381" s="103">
        <v>0.55800000000000005</v>
      </c>
      <c r="AK381" s="103">
        <v>0.55000000000000004</v>
      </c>
    </row>
    <row r="382" spans="1:37" ht="12.75" customHeight="1">
      <c r="A382" s="89">
        <v>376</v>
      </c>
      <c r="B382" s="89" t="s">
        <v>1151</v>
      </c>
      <c r="C382" s="89" t="s">
        <v>991</v>
      </c>
      <c r="D382" s="89" t="s">
        <v>983</v>
      </c>
      <c r="E382" s="89"/>
      <c r="F382" s="89"/>
      <c r="G382" s="89" t="s">
        <v>80</v>
      </c>
      <c r="H382" s="89" t="s">
        <v>1343</v>
      </c>
      <c r="I382" s="105" t="s">
        <v>1436</v>
      </c>
      <c r="J382" s="105" t="s">
        <v>1436</v>
      </c>
      <c r="K382" s="105" t="s">
        <v>1436</v>
      </c>
      <c r="L382" s="103">
        <v>3.5819999999999999</v>
      </c>
      <c r="M382" s="103">
        <v>3.5640000000000001</v>
      </c>
      <c r="N382" s="103">
        <v>3.3050000000000002</v>
      </c>
      <c r="O382" s="103">
        <v>3.4649999999999999</v>
      </c>
      <c r="P382" s="103">
        <v>3.835</v>
      </c>
      <c r="Q382" s="103">
        <v>3.6269999999999998</v>
      </c>
      <c r="R382" s="103">
        <v>3.4079999999999999</v>
      </c>
      <c r="S382" s="103">
        <v>3.2519999999999998</v>
      </c>
      <c r="T382" s="103">
        <v>3.14</v>
      </c>
      <c r="U382" s="103">
        <v>3.052</v>
      </c>
      <c r="V382" s="103">
        <v>3.024</v>
      </c>
      <c r="W382" s="103">
        <v>3.0590000000000002</v>
      </c>
      <c r="X382" s="103">
        <v>3</v>
      </c>
      <c r="Y382" s="103">
        <v>3.0009999999999999</v>
      </c>
      <c r="Z382" s="103">
        <v>3.024</v>
      </c>
      <c r="AA382" s="103">
        <v>3.0430000000000001</v>
      </c>
      <c r="AB382" s="103">
        <v>2.944</v>
      </c>
      <c r="AC382" s="103">
        <v>2.915</v>
      </c>
      <c r="AD382" s="103">
        <v>2.93</v>
      </c>
      <c r="AE382" s="103">
        <v>2.9860000000000002</v>
      </c>
      <c r="AF382" s="103">
        <v>2.8839999999999999</v>
      </c>
      <c r="AG382" s="103">
        <v>2.847</v>
      </c>
      <c r="AH382" s="103">
        <v>2.7839999999999998</v>
      </c>
      <c r="AI382" s="103">
        <v>2.7</v>
      </c>
      <c r="AJ382" s="103">
        <v>2.6059999999999999</v>
      </c>
      <c r="AK382" s="103">
        <v>2.5350000000000001</v>
      </c>
    </row>
    <row r="383" spans="1:37" ht="12.75" customHeight="1">
      <c r="A383" s="89">
        <v>377</v>
      </c>
      <c r="B383" s="89" t="s">
        <v>1152</v>
      </c>
      <c r="C383" s="89" t="s">
        <v>992</v>
      </c>
      <c r="D383" s="89" t="s">
        <v>983</v>
      </c>
      <c r="E383" s="89"/>
      <c r="F383" s="89"/>
      <c r="G383" s="89" t="s">
        <v>80</v>
      </c>
      <c r="H383" s="89" t="s">
        <v>1344</v>
      </c>
      <c r="I383" s="105" t="s">
        <v>1436</v>
      </c>
      <c r="J383" s="105" t="s">
        <v>1436</v>
      </c>
      <c r="K383" s="105" t="s">
        <v>1436</v>
      </c>
      <c r="L383" s="103">
        <v>4.2759999999999998</v>
      </c>
      <c r="M383" s="103">
        <v>4.2480000000000002</v>
      </c>
      <c r="N383" s="103">
        <v>4.4340000000000002</v>
      </c>
      <c r="O383" s="103">
        <v>4.7060000000000004</v>
      </c>
      <c r="P383" s="103">
        <v>4.3890000000000002</v>
      </c>
      <c r="Q383" s="103">
        <v>3.66</v>
      </c>
      <c r="R383" s="103">
        <v>3.157</v>
      </c>
      <c r="S383" s="103">
        <v>3.0129999999999999</v>
      </c>
      <c r="T383" s="103">
        <v>2.9809999999999999</v>
      </c>
      <c r="U383" s="103">
        <v>2.8090000000000002</v>
      </c>
      <c r="V383" s="103">
        <v>2.6960000000000002</v>
      </c>
      <c r="W383" s="103">
        <v>2.7080000000000002</v>
      </c>
      <c r="X383" s="103">
        <v>2.677</v>
      </c>
      <c r="Y383" s="103">
        <v>2.6259999999999999</v>
      </c>
      <c r="Z383" s="103">
        <v>2.653</v>
      </c>
      <c r="AA383" s="103">
        <v>2.6549999999999998</v>
      </c>
      <c r="AB383" s="103">
        <v>2.577</v>
      </c>
      <c r="AC383" s="103">
        <v>2.5870000000000002</v>
      </c>
      <c r="AD383" s="103">
        <v>2.577</v>
      </c>
      <c r="AE383" s="103">
        <v>2.4649999999999999</v>
      </c>
      <c r="AF383" s="103">
        <v>2.3849999999999998</v>
      </c>
      <c r="AG383" s="103">
        <v>2.3159999999999998</v>
      </c>
      <c r="AH383" s="103">
        <v>2.2839999999999998</v>
      </c>
      <c r="AI383" s="103">
        <v>2.2360000000000002</v>
      </c>
      <c r="AJ383" s="103">
        <v>2.1720000000000002</v>
      </c>
      <c r="AK383" s="103">
        <v>2.141</v>
      </c>
    </row>
    <row r="384" spans="1:37" s="5" customFormat="1" ht="12.75" customHeight="1">
      <c r="A384" s="89">
        <v>378</v>
      </c>
      <c r="B384" s="89" t="s">
        <v>1153</v>
      </c>
      <c r="C384" s="89" t="s">
        <v>993</v>
      </c>
      <c r="D384" s="89" t="s">
        <v>983</v>
      </c>
      <c r="E384" s="89"/>
      <c r="F384" s="89"/>
      <c r="G384" s="89" t="s">
        <v>80</v>
      </c>
      <c r="H384" s="89" t="s">
        <v>1345</v>
      </c>
      <c r="I384" s="105" t="s">
        <v>1436</v>
      </c>
      <c r="J384" s="105" t="s">
        <v>1436</v>
      </c>
      <c r="K384" s="105" t="s">
        <v>1436</v>
      </c>
      <c r="L384" s="103">
        <v>4.5030000000000001</v>
      </c>
      <c r="M384" s="103">
        <v>4.468</v>
      </c>
      <c r="N384" s="103">
        <v>3.6539999999999999</v>
      </c>
      <c r="O384" s="103">
        <v>3.4609999999999999</v>
      </c>
      <c r="P384" s="103">
        <v>3.391</v>
      </c>
      <c r="Q384" s="103">
        <v>3.2589999999999999</v>
      </c>
      <c r="R384" s="103">
        <v>3.169</v>
      </c>
      <c r="S384" s="103">
        <v>3.266</v>
      </c>
      <c r="T384" s="103">
        <v>3.2090000000000001</v>
      </c>
      <c r="U384" s="103">
        <v>3.1</v>
      </c>
      <c r="V384" s="103">
        <v>3.0760000000000001</v>
      </c>
      <c r="W384" s="103">
        <v>3.141</v>
      </c>
      <c r="X384" s="103">
        <v>3.0510000000000002</v>
      </c>
      <c r="Y384" s="103">
        <v>3.008</v>
      </c>
      <c r="Z384" s="103">
        <v>3.01</v>
      </c>
      <c r="AA384" s="103">
        <v>2.9809999999999999</v>
      </c>
      <c r="AB384" s="103">
        <v>2.9620000000000002</v>
      </c>
      <c r="AC384" s="103">
        <v>2.9260000000000002</v>
      </c>
      <c r="AD384" s="103">
        <v>2.944</v>
      </c>
      <c r="AE384" s="103">
        <v>2.9889999999999999</v>
      </c>
      <c r="AF384" s="103">
        <v>3.0310000000000001</v>
      </c>
      <c r="AG384" s="103">
        <v>3.01</v>
      </c>
      <c r="AH384" s="103">
        <v>2.9790000000000001</v>
      </c>
      <c r="AI384" s="103">
        <v>2.927</v>
      </c>
      <c r="AJ384" s="103">
        <v>2.831</v>
      </c>
      <c r="AK384" s="103">
        <v>2.7759999999999998</v>
      </c>
    </row>
    <row r="385" spans="1:37" ht="12.75" customHeight="1">
      <c r="A385" s="89">
        <v>379</v>
      </c>
      <c r="B385" s="89" t="s">
        <v>1154</v>
      </c>
      <c r="C385" s="89" t="s">
        <v>994</v>
      </c>
      <c r="D385" s="89" t="s">
        <v>983</v>
      </c>
      <c r="E385" s="89"/>
      <c r="F385" s="89"/>
      <c r="G385" s="89" t="s">
        <v>80</v>
      </c>
      <c r="H385" s="89" t="s">
        <v>1346</v>
      </c>
      <c r="I385" s="105" t="s">
        <v>1436</v>
      </c>
      <c r="J385" s="105" t="s">
        <v>1436</v>
      </c>
      <c r="K385" s="105" t="s">
        <v>1436</v>
      </c>
      <c r="L385" s="103">
        <v>4.6630000000000003</v>
      </c>
      <c r="M385" s="103">
        <v>4.5979999999999999</v>
      </c>
      <c r="N385" s="103">
        <v>4.3979999999999997</v>
      </c>
      <c r="O385" s="103">
        <v>4.4969999999999999</v>
      </c>
      <c r="P385" s="103">
        <v>4.399</v>
      </c>
      <c r="Q385" s="103">
        <v>3.9129999999999998</v>
      </c>
      <c r="R385" s="103">
        <v>3.5739999999999998</v>
      </c>
      <c r="S385" s="103">
        <v>3.649</v>
      </c>
      <c r="T385" s="103">
        <v>3.3450000000000002</v>
      </c>
      <c r="U385" s="103">
        <v>3.1469999999999998</v>
      </c>
      <c r="V385" s="103">
        <v>3.1459999999999999</v>
      </c>
      <c r="W385" s="103">
        <v>3.2519999999999998</v>
      </c>
      <c r="X385" s="103">
        <v>3.2519999999999998</v>
      </c>
      <c r="Y385" s="103">
        <v>3.214</v>
      </c>
      <c r="Z385" s="103">
        <v>3.194</v>
      </c>
      <c r="AA385" s="103">
        <v>3.1030000000000002</v>
      </c>
      <c r="AB385" s="103">
        <v>3.0310000000000001</v>
      </c>
      <c r="AC385" s="103">
        <v>2.93</v>
      </c>
      <c r="AD385" s="103">
        <v>3.105</v>
      </c>
      <c r="AE385" s="103">
        <v>3.0979999999999999</v>
      </c>
      <c r="AF385" s="103">
        <v>2.9769999999999999</v>
      </c>
      <c r="AG385" s="103">
        <v>2.8879999999999999</v>
      </c>
      <c r="AH385" s="103">
        <v>2.82</v>
      </c>
      <c r="AI385" s="103">
        <v>2.7530000000000001</v>
      </c>
      <c r="AJ385" s="103">
        <v>2.69</v>
      </c>
      <c r="AK385" s="103">
        <v>2.6789999999999998</v>
      </c>
    </row>
    <row r="386" spans="1:37" ht="12.75" customHeight="1">
      <c r="A386" s="89">
        <v>380</v>
      </c>
      <c r="B386" s="89" t="s">
        <v>1149</v>
      </c>
      <c r="C386" s="89" t="s">
        <v>1290</v>
      </c>
      <c r="D386" s="89" t="s">
        <v>983</v>
      </c>
      <c r="E386" s="89"/>
      <c r="F386" s="89" t="s">
        <v>118</v>
      </c>
      <c r="G386" s="89"/>
      <c r="H386" s="89" t="s">
        <v>1291</v>
      </c>
      <c r="I386" s="105" t="s">
        <v>1436</v>
      </c>
      <c r="J386" s="105" t="s">
        <v>1436</v>
      </c>
      <c r="K386" s="105" t="s">
        <v>1436</v>
      </c>
      <c r="L386" s="103">
        <v>18.317</v>
      </c>
      <c r="M386" s="103">
        <v>18.035</v>
      </c>
      <c r="N386" s="103">
        <v>17.942</v>
      </c>
      <c r="O386" s="103">
        <v>17.547000000000001</v>
      </c>
      <c r="P386" s="103">
        <v>17.364000000000001</v>
      </c>
      <c r="Q386" s="103">
        <v>15.861000000000001</v>
      </c>
      <c r="R386" s="103">
        <v>15.180999999999999</v>
      </c>
      <c r="S386" s="103">
        <v>14.912000000000001</v>
      </c>
      <c r="T386" s="103">
        <v>14.506</v>
      </c>
      <c r="U386" s="103">
        <v>13.195</v>
      </c>
      <c r="V386" s="103">
        <v>12.535</v>
      </c>
      <c r="W386" s="103">
        <v>12.555999999999999</v>
      </c>
      <c r="X386" s="103">
        <v>12.343</v>
      </c>
      <c r="Y386" s="103">
        <v>12.238</v>
      </c>
      <c r="Z386" s="103">
        <v>12.128</v>
      </c>
      <c r="AA386" s="103">
        <v>12.052</v>
      </c>
      <c r="AB386" s="103">
        <v>11.647</v>
      </c>
      <c r="AC386" s="103">
        <v>11.36</v>
      </c>
      <c r="AD386" s="103">
        <v>11.419</v>
      </c>
      <c r="AE386" s="103">
        <v>11.414999999999999</v>
      </c>
      <c r="AF386" s="103">
        <v>11.081</v>
      </c>
      <c r="AG386" s="103">
        <v>10.756</v>
      </c>
      <c r="AH386" s="103">
        <v>10.362</v>
      </c>
      <c r="AI386" s="103">
        <v>10.109</v>
      </c>
      <c r="AJ386" s="103">
        <v>9.7720000000000002</v>
      </c>
      <c r="AK386" s="103">
        <v>9.5</v>
      </c>
    </row>
    <row r="387" spans="1:37" ht="12.75" customHeight="1">
      <c r="A387" s="89">
        <v>381</v>
      </c>
      <c r="B387" s="89" t="s">
        <v>1144</v>
      </c>
      <c r="C387" s="89" t="s">
        <v>982</v>
      </c>
      <c r="D387" s="89" t="s">
        <v>983</v>
      </c>
      <c r="E387" s="89"/>
      <c r="F387" s="89"/>
      <c r="G387" s="89" t="s">
        <v>80</v>
      </c>
      <c r="H387" s="89" t="s">
        <v>1347</v>
      </c>
      <c r="I387" s="105" t="s">
        <v>1436</v>
      </c>
      <c r="J387" s="105" t="s">
        <v>1436</v>
      </c>
      <c r="K387" s="105" t="s">
        <v>1436</v>
      </c>
      <c r="L387" s="103">
        <v>0.41699999999999998</v>
      </c>
      <c r="M387" s="103">
        <v>0.4</v>
      </c>
      <c r="N387" s="103">
        <v>0.34499999999999997</v>
      </c>
      <c r="O387" s="103">
        <v>0.34399999999999997</v>
      </c>
      <c r="P387" s="103">
        <v>0.56200000000000006</v>
      </c>
      <c r="Q387" s="103">
        <v>0.51400000000000001</v>
      </c>
      <c r="R387" s="103">
        <v>0.51700000000000002</v>
      </c>
      <c r="S387" s="103">
        <v>0.60499999999999998</v>
      </c>
      <c r="T387" s="103">
        <v>0.48699999999999999</v>
      </c>
      <c r="U387" s="103">
        <v>0.33</v>
      </c>
      <c r="V387" s="103">
        <v>0.33900000000000002</v>
      </c>
      <c r="W387" s="103">
        <v>0.29499999999999998</v>
      </c>
      <c r="X387" s="103">
        <v>0.28399999999999997</v>
      </c>
      <c r="Y387" s="103">
        <v>0.27700000000000002</v>
      </c>
      <c r="Z387" s="103">
        <v>0.26700000000000002</v>
      </c>
      <c r="AA387" s="103">
        <v>0.28199999999999997</v>
      </c>
      <c r="AB387" s="103">
        <v>0.27300000000000002</v>
      </c>
      <c r="AC387" s="103">
        <v>0.25700000000000001</v>
      </c>
      <c r="AD387" s="103">
        <v>0.27600000000000002</v>
      </c>
      <c r="AE387" s="103">
        <v>0.27200000000000002</v>
      </c>
      <c r="AF387" s="103">
        <v>0.27300000000000002</v>
      </c>
      <c r="AG387" s="103">
        <v>0.25700000000000001</v>
      </c>
      <c r="AH387" s="103">
        <v>0.253</v>
      </c>
      <c r="AI387" s="103">
        <v>0.26400000000000001</v>
      </c>
      <c r="AJ387" s="103">
        <v>0.247</v>
      </c>
      <c r="AK387" s="103">
        <v>0.23400000000000001</v>
      </c>
    </row>
    <row r="388" spans="1:37" ht="12.75" customHeight="1">
      <c r="A388" s="89">
        <v>382</v>
      </c>
      <c r="B388" s="89" t="s">
        <v>1145</v>
      </c>
      <c r="C388" s="89" t="s">
        <v>984</v>
      </c>
      <c r="D388" s="89" t="s">
        <v>983</v>
      </c>
      <c r="E388" s="89"/>
      <c r="F388" s="89"/>
      <c r="G388" s="89" t="s">
        <v>80</v>
      </c>
      <c r="H388" s="89" t="s">
        <v>985</v>
      </c>
      <c r="I388" s="105" t="s">
        <v>1436</v>
      </c>
      <c r="J388" s="105" t="s">
        <v>1436</v>
      </c>
      <c r="K388" s="105" t="s">
        <v>1436</v>
      </c>
      <c r="L388" s="103">
        <v>6.0570000000000004</v>
      </c>
      <c r="M388" s="103">
        <v>5.8840000000000003</v>
      </c>
      <c r="N388" s="103">
        <v>6.4139999999999997</v>
      </c>
      <c r="O388" s="103">
        <v>6.1580000000000004</v>
      </c>
      <c r="P388" s="103">
        <v>5.7560000000000002</v>
      </c>
      <c r="Q388" s="103">
        <v>5.1719999999999997</v>
      </c>
      <c r="R388" s="103">
        <v>4.8159999999999998</v>
      </c>
      <c r="S388" s="103">
        <v>4.4870000000000001</v>
      </c>
      <c r="T388" s="103">
        <v>4.25</v>
      </c>
      <c r="U388" s="103">
        <v>3.7450000000000001</v>
      </c>
      <c r="V388" s="103">
        <v>3.456</v>
      </c>
      <c r="W388" s="103">
        <v>3.4950000000000001</v>
      </c>
      <c r="X388" s="103">
        <v>3.4340000000000002</v>
      </c>
      <c r="Y388" s="103">
        <v>3.3079999999999998</v>
      </c>
      <c r="Z388" s="103">
        <v>3.2189999999999999</v>
      </c>
      <c r="AA388" s="103">
        <v>3.21</v>
      </c>
      <c r="AB388" s="103">
        <v>3.081</v>
      </c>
      <c r="AC388" s="103">
        <v>2.9630000000000001</v>
      </c>
      <c r="AD388" s="103">
        <v>2.9660000000000002</v>
      </c>
      <c r="AE388" s="103">
        <v>2.98</v>
      </c>
      <c r="AF388" s="103">
        <v>2.8889999999999998</v>
      </c>
      <c r="AG388" s="103">
        <v>2.827</v>
      </c>
      <c r="AH388" s="103">
        <v>2.7320000000000002</v>
      </c>
      <c r="AI388" s="103">
        <v>2.694</v>
      </c>
      <c r="AJ388" s="103">
        <v>2.5859999999999999</v>
      </c>
      <c r="AK388" s="103">
        <v>2.4950000000000001</v>
      </c>
    </row>
    <row r="389" spans="1:37" ht="12.75" customHeight="1">
      <c r="A389" s="89">
        <v>383</v>
      </c>
      <c r="B389" s="89" t="s">
        <v>1146</v>
      </c>
      <c r="C389" s="89" t="s">
        <v>986</v>
      </c>
      <c r="D389" s="89" t="s">
        <v>983</v>
      </c>
      <c r="E389" s="89"/>
      <c r="F389" s="89"/>
      <c r="G389" s="89" t="s">
        <v>80</v>
      </c>
      <c r="H389" s="89" t="s">
        <v>1348</v>
      </c>
      <c r="I389" s="105" t="s">
        <v>1436</v>
      </c>
      <c r="J389" s="105" t="s">
        <v>1436</v>
      </c>
      <c r="K389" s="105" t="s">
        <v>1436</v>
      </c>
      <c r="L389" s="103">
        <v>6.4139999999999997</v>
      </c>
      <c r="M389" s="103">
        <v>6.3860000000000001</v>
      </c>
      <c r="N389" s="103">
        <v>5.6660000000000004</v>
      </c>
      <c r="O389" s="103">
        <v>5.7080000000000002</v>
      </c>
      <c r="P389" s="103">
        <v>5.806</v>
      </c>
      <c r="Q389" s="103">
        <v>5.3550000000000004</v>
      </c>
      <c r="R389" s="103">
        <v>5.085</v>
      </c>
      <c r="S389" s="103">
        <v>5.0149999999999997</v>
      </c>
      <c r="T389" s="103">
        <v>4.992</v>
      </c>
      <c r="U389" s="103">
        <v>4.681</v>
      </c>
      <c r="V389" s="103">
        <v>4.5510000000000002</v>
      </c>
      <c r="W389" s="103">
        <v>4.5369999999999999</v>
      </c>
      <c r="X389" s="103">
        <v>4.4130000000000003</v>
      </c>
      <c r="Y389" s="103">
        <v>4.4160000000000004</v>
      </c>
      <c r="Z389" s="103">
        <v>4.4279999999999999</v>
      </c>
      <c r="AA389" s="103">
        <v>4.3710000000000004</v>
      </c>
      <c r="AB389" s="103">
        <v>4.2469999999999999</v>
      </c>
      <c r="AC389" s="103">
        <v>4.16</v>
      </c>
      <c r="AD389" s="103">
        <v>4.1900000000000004</v>
      </c>
      <c r="AE389" s="103">
        <v>4.17</v>
      </c>
      <c r="AF389" s="103">
        <v>4.0259999999999998</v>
      </c>
      <c r="AG389" s="103">
        <v>3.9449999999999998</v>
      </c>
      <c r="AH389" s="103">
        <v>3.8319999999999999</v>
      </c>
      <c r="AI389" s="103">
        <v>3.7029999999999998</v>
      </c>
      <c r="AJ389" s="103">
        <v>3.5539999999999998</v>
      </c>
      <c r="AK389" s="103">
        <v>3.4729999999999999</v>
      </c>
    </row>
    <row r="390" spans="1:37" ht="12.75" customHeight="1">
      <c r="A390" s="89">
        <v>384</v>
      </c>
      <c r="B390" s="89" t="s">
        <v>1147</v>
      </c>
      <c r="C390" s="89" t="s">
        <v>987</v>
      </c>
      <c r="D390" s="89" t="s">
        <v>983</v>
      </c>
      <c r="E390" s="89"/>
      <c r="F390" s="89"/>
      <c r="G390" s="89" t="s">
        <v>80</v>
      </c>
      <c r="H390" s="89" t="s">
        <v>988</v>
      </c>
      <c r="I390" s="105" t="s">
        <v>1436</v>
      </c>
      <c r="J390" s="105" t="s">
        <v>1436</v>
      </c>
      <c r="K390" s="105" t="s">
        <v>1436</v>
      </c>
      <c r="L390" s="103">
        <v>2.4169999999999998</v>
      </c>
      <c r="M390" s="103">
        <v>2.3889999999999998</v>
      </c>
      <c r="N390" s="103">
        <v>2.681</v>
      </c>
      <c r="O390" s="103">
        <v>2.601</v>
      </c>
      <c r="P390" s="103">
        <v>2.645</v>
      </c>
      <c r="Q390" s="103">
        <v>2.3479999999999999</v>
      </c>
      <c r="R390" s="103">
        <v>2.3450000000000002</v>
      </c>
      <c r="S390" s="103">
        <v>2.319</v>
      </c>
      <c r="T390" s="103">
        <v>2.2989999999999999</v>
      </c>
      <c r="U390" s="103">
        <v>2.157</v>
      </c>
      <c r="V390" s="103">
        <v>2.0449999999999999</v>
      </c>
      <c r="W390" s="103">
        <v>2.0950000000000002</v>
      </c>
      <c r="X390" s="103">
        <v>2.1179999999999999</v>
      </c>
      <c r="Y390" s="103">
        <v>2.13</v>
      </c>
      <c r="Z390" s="103">
        <v>2.113</v>
      </c>
      <c r="AA390" s="103">
        <v>2.13</v>
      </c>
      <c r="AB390" s="103">
        <v>2.0529999999999999</v>
      </c>
      <c r="AC390" s="103">
        <v>2.028</v>
      </c>
      <c r="AD390" s="103">
        <v>2.0739999999999998</v>
      </c>
      <c r="AE390" s="103">
        <v>2.0750000000000002</v>
      </c>
      <c r="AF390" s="103">
        <v>2.0190000000000001</v>
      </c>
      <c r="AG390" s="103">
        <v>1.9390000000000001</v>
      </c>
      <c r="AH390" s="103">
        <v>1.865</v>
      </c>
      <c r="AI390" s="103">
        <v>1.8169999999999999</v>
      </c>
      <c r="AJ390" s="103">
        <v>1.7769999999999999</v>
      </c>
      <c r="AK390" s="103">
        <v>1.736</v>
      </c>
    </row>
    <row r="391" spans="1:37" s="5" customFormat="1" ht="12.75" customHeight="1">
      <c r="A391" s="89">
        <v>385</v>
      </c>
      <c r="B391" s="89" t="s">
        <v>1148</v>
      </c>
      <c r="C391" s="89" t="s">
        <v>989</v>
      </c>
      <c r="D391" s="89" t="s">
        <v>983</v>
      </c>
      <c r="E391" s="89"/>
      <c r="F391" s="89"/>
      <c r="G391" s="89" t="s">
        <v>80</v>
      </c>
      <c r="H391" s="89" t="s">
        <v>1349</v>
      </c>
      <c r="I391" s="105" t="s">
        <v>1436</v>
      </c>
      <c r="J391" s="105" t="s">
        <v>1436</v>
      </c>
      <c r="K391" s="105" t="s">
        <v>1436</v>
      </c>
      <c r="L391" s="103">
        <v>3.012</v>
      </c>
      <c r="M391" s="103">
        <v>2.976</v>
      </c>
      <c r="N391" s="103">
        <v>2.8359999999999999</v>
      </c>
      <c r="O391" s="103">
        <v>2.7360000000000002</v>
      </c>
      <c r="P391" s="103">
        <v>2.5950000000000002</v>
      </c>
      <c r="Q391" s="103">
        <v>2.472</v>
      </c>
      <c r="R391" s="103">
        <v>2.4180000000000001</v>
      </c>
      <c r="S391" s="103">
        <v>2.4860000000000002</v>
      </c>
      <c r="T391" s="103">
        <v>2.4780000000000002</v>
      </c>
      <c r="U391" s="103">
        <v>2.282</v>
      </c>
      <c r="V391" s="103">
        <v>2.1440000000000001</v>
      </c>
      <c r="W391" s="103">
        <v>2.1339999999999999</v>
      </c>
      <c r="X391" s="103">
        <v>2.0939999999999999</v>
      </c>
      <c r="Y391" s="103">
        <v>2.1070000000000002</v>
      </c>
      <c r="Z391" s="103">
        <v>2.101</v>
      </c>
      <c r="AA391" s="103">
        <v>2.0590000000000002</v>
      </c>
      <c r="AB391" s="103">
        <v>1.9930000000000001</v>
      </c>
      <c r="AC391" s="103">
        <v>1.952</v>
      </c>
      <c r="AD391" s="103">
        <v>1.913</v>
      </c>
      <c r="AE391" s="103">
        <v>1.9179999999999999</v>
      </c>
      <c r="AF391" s="103">
        <v>1.8740000000000001</v>
      </c>
      <c r="AG391" s="103">
        <v>1.788</v>
      </c>
      <c r="AH391" s="103">
        <v>1.68</v>
      </c>
      <c r="AI391" s="103">
        <v>1.631</v>
      </c>
      <c r="AJ391" s="103">
        <v>1.6080000000000001</v>
      </c>
      <c r="AK391" s="103">
        <v>1.5620000000000001</v>
      </c>
    </row>
    <row r="392" spans="1:37" ht="12.75" customHeight="1">
      <c r="A392" s="89">
        <v>386</v>
      </c>
      <c r="B392" s="89" t="s">
        <v>1159</v>
      </c>
      <c r="C392" s="89" t="s">
        <v>1292</v>
      </c>
      <c r="D392" s="89" t="s">
        <v>983</v>
      </c>
      <c r="E392" s="89"/>
      <c r="F392" s="89" t="s">
        <v>118</v>
      </c>
      <c r="G392" s="89"/>
      <c r="H392" s="89" t="s">
        <v>1293</v>
      </c>
      <c r="I392" s="105" t="s">
        <v>1436</v>
      </c>
      <c r="J392" s="105" t="s">
        <v>1436</v>
      </c>
      <c r="K392" s="105" t="s">
        <v>1436</v>
      </c>
      <c r="L392" s="103">
        <v>8.5259999999999998</v>
      </c>
      <c r="M392" s="103">
        <v>8.5090000000000003</v>
      </c>
      <c r="N392" s="103">
        <v>7.3449999999999998</v>
      </c>
      <c r="O392" s="103">
        <v>7.6079999999999997</v>
      </c>
      <c r="P392" s="103">
        <v>7.71</v>
      </c>
      <c r="Q392" s="103">
        <v>7.4169999999999998</v>
      </c>
      <c r="R392" s="103">
        <v>7.1689999999999996</v>
      </c>
      <c r="S392" s="103">
        <v>7.1669999999999998</v>
      </c>
      <c r="T392" s="103">
        <v>7.3079999999999998</v>
      </c>
      <c r="U392" s="103">
        <v>6.9640000000000004</v>
      </c>
      <c r="V392" s="103">
        <v>6.9279999999999999</v>
      </c>
      <c r="W392" s="103">
        <v>6.91</v>
      </c>
      <c r="X392" s="103">
        <v>6.72</v>
      </c>
      <c r="Y392" s="103">
        <v>6.6859999999999999</v>
      </c>
      <c r="Z392" s="103">
        <v>6.7370000000000001</v>
      </c>
      <c r="AA392" s="103">
        <v>6.6749999999999998</v>
      </c>
      <c r="AB392" s="103">
        <v>6.4580000000000002</v>
      </c>
      <c r="AC392" s="103">
        <v>6.3330000000000002</v>
      </c>
      <c r="AD392" s="103">
        <v>6.194</v>
      </c>
      <c r="AE392" s="103">
        <v>6.1509999999999998</v>
      </c>
      <c r="AF392" s="103">
        <v>6.0419999999999998</v>
      </c>
      <c r="AG392" s="103">
        <v>5.8449999999999998</v>
      </c>
      <c r="AH392" s="103">
        <v>5.6680000000000001</v>
      </c>
      <c r="AI392" s="103">
        <v>5.5380000000000003</v>
      </c>
      <c r="AJ392" s="103">
        <v>5.34</v>
      </c>
      <c r="AK392" s="103">
        <v>5.242</v>
      </c>
    </row>
    <row r="393" spans="1:37" ht="12.75" customHeight="1">
      <c r="A393" s="89">
        <v>387</v>
      </c>
      <c r="B393" s="89" t="s">
        <v>1156</v>
      </c>
      <c r="C393" s="89" t="s">
        <v>995</v>
      </c>
      <c r="D393" s="89" t="s">
        <v>983</v>
      </c>
      <c r="E393" s="89"/>
      <c r="F393" s="89"/>
      <c r="G393" s="89" t="s">
        <v>80</v>
      </c>
      <c r="H393" s="89" t="s">
        <v>1350</v>
      </c>
      <c r="I393" s="105" t="s">
        <v>1436</v>
      </c>
      <c r="J393" s="105" t="s">
        <v>1436</v>
      </c>
      <c r="K393" s="105" t="s">
        <v>1436</v>
      </c>
      <c r="L393" s="103">
        <v>0.58199999999999996</v>
      </c>
      <c r="M393" s="103">
        <v>0.59099999999999997</v>
      </c>
      <c r="N393" s="103">
        <v>0.505</v>
      </c>
      <c r="O393" s="103">
        <v>0.52600000000000002</v>
      </c>
      <c r="P393" s="103">
        <v>0.48599999999999999</v>
      </c>
      <c r="Q393" s="103">
        <v>0.48699999999999999</v>
      </c>
      <c r="R393" s="103">
        <v>0.376</v>
      </c>
      <c r="S393" s="103">
        <v>0.37</v>
      </c>
      <c r="T393" s="103">
        <v>0.373</v>
      </c>
      <c r="U393" s="103">
        <v>0.31</v>
      </c>
      <c r="V393" s="103">
        <v>0.33700000000000002</v>
      </c>
      <c r="W393" s="103">
        <v>0.35599999999999998</v>
      </c>
      <c r="X393" s="103">
        <v>0.33600000000000002</v>
      </c>
      <c r="Y393" s="103">
        <v>0.32800000000000001</v>
      </c>
      <c r="Z393" s="103">
        <v>0.32800000000000001</v>
      </c>
      <c r="AA393" s="103">
        <v>0.32300000000000001</v>
      </c>
      <c r="AB393" s="103">
        <v>0.41899999999999998</v>
      </c>
      <c r="AC393" s="103">
        <v>0.42799999999999999</v>
      </c>
      <c r="AD393" s="103">
        <v>0.35699999999999998</v>
      </c>
      <c r="AE393" s="103">
        <v>0.34200000000000003</v>
      </c>
      <c r="AF393" s="103">
        <v>0.35599999999999998</v>
      </c>
      <c r="AG393" s="103">
        <v>0.35599999999999998</v>
      </c>
      <c r="AH393" s="103">
        <v>0.35499999999999998</v>
      </c>
      <c r="AI393" s="103">
        <v>0.34799999999999998</v>
      </c>
      <c r="AJ393" s="103">
        <v>0.32900000000000001</v>
      </c>
      <c r="AK393" s="103">
        <v>0.32700000000000001</v>
      </c>
    </row>
    <row r="394" spans="1:37" ht="12.75" customHeight="1">
      <c r="A394" s="89">
        <v>388</v>
      </c>
      <c r="B394" s="89" t="s">
        <v>1157</v>
      </c>
      <c r="C394" s="89" t="s">
        <v>996</v>
      </c>
      <c r="D394" s="89" t="s">
        <v>983</v>
      </c>
      <c r="E394" s="89"/>
      <c r="F394" s="89"/>
      <c r="G394" s="89" t="s">
        <v>80</v>
      </c>
      <c r="H394" s="89" t="s">
        <v>1351</v>
      </c>
      <c r="I394" s="105" t="s">
        <v>1436</v>
      </c>
      <c r="J394" s="105" t="s">
        <v>1436</v>
      </c>
      <c r="K394" s="105" t="s">
        <v>1436</v>
      </c>
      <c r="L394" s="103">
        <v>3.4470000000000001</v>
      </c>
      <c r="M394" s="103">
        <v>3.4390000000000001</v>
      </c>
      <c r="N394" s="103">
        <v>3.2330000000000001</v>
      </c>
      <c r="O394" s="103">
        <v>3.2679999999999998</v>
      </c>
      <c r="P394" s="103">
        <v>3.1989999999999998</v>
      </c>
      <c r="Q394" s="103">
        <v>3.0659999999999998</v>
      </c>
      <c r="R394" s="103">
        <v>3.0750000000000002</v>
      </c>
      <c r="S394" s="103">
        <v>3.0270000000000001</v>
      </c>
      <c r="T394" s="103">
        <v>3.0169999999999999</v>
      </c>
      <c r="U394" s="103">
        <v>2.8820000000000001</v>
      </c>
      <c r="V394" s="103">
        <v>2.8439999999999999</v>
      </c>
      <c r="W394" s="103">
        <v>2.78</v>
      </c>
      <c r="X394" s="103">
        <v>2.7229999999999999</v>
      </c>
      <c r="Y394" s="103">
        <v>2.7290000000000001</v>
      </c>
      <c r="Z394" s="103">
        <v>2.778</v>
      </c>
      <c r="AA394" s="103">
        <v>2.67</v>
      </c>
      <c r="AB394" s="103">
        <v>2.5510000000000002</v>
      </c>
      <c r="AC394" s="103">
        <v>2.5459999999999998</v>
      </c>
      <c r="AD394" s="103">
        <v>2.48</v>
      </c>
      <c r="AE394" s="103">
        <v>2.4990000000000001</v>
      </c>
      <c r="AF394" s="103">
        <v>2.4620000000000002</v>
      </c>
      <c r="AG394" s="103">
        <v>2.3530000000000002</v>
      </c>
      <c r="AH394" s="103">
        <v>2.3090000000000002</v>
      </c>
      <c r="AI394" s="103">
        <v>2.2250000000000001</v>
      </c>
      <c r="AJ394" s="103">
        <v>2.1440000000000001</v>
      </c>
      <c r="AK394" s="103">
        <v>2.0630000000000002</v>
      </c>
    </row>
    <row r="395" spans="1:37" ht="12.75" customHeight="1">
      <c r="A395" s="89">
        <v>389</v>
      </c>
      <c r="B395" s="89" t="s">
        <v>1158</v>
      </c>
      <c r="C395" s="89" t="s">
        <v>997</v>
      </c>
      <c r="D395" s="89" t="s">
        <v>983</v>
      </c>
      <c r="E395" s="89"/>
      <c r="F395" s="89"/>
      <c r="G395" s="89" t="s">
        <v>80</v>
      </c>
      <c r="H395" s="89" t="s">
        <v>1352</v>
      </c>
      <c r="I395" s="105" t="s">
        <v>1436</v>
      </c>
      <c r="J395" s="105" t="s">
        <v>1436</v>
      </c>
      <c r="K395" s="105" t="s">
        <v>1436</v>
      </c>
      <c r="L395" s="103">
        <v>4.4969999999999999</v>
      </c>
      <c r="M395" s="103">
        <v>4.4790000000000001</v>
      </c>
      <c r="N395" s="103">
        <v>3.6070000000000002</v>
      </c>
      <c r="O395" s="103">
        <v>3.8140000000000001</v>
      </c>
      <c r="P395" s="103">
        <v>4.0250000000000004</v>
      </c>
      <c r="Q395" s="103">
        <v>3.8639999999999999</v>
      </c>
      <c r="R395" s="103">
        <v>3.718</v>
      </c>
      <c r="S395" s="103">
        <v>3.77</v>
      </c>
      <c r="T395" s="103">
        <v>3.9180000000000001</v>
      </c>
      <c r="U395" s="103">
        <v>3.7719999999999998</v>
      </c>
      <c r="V395" s="103">
        <v>3.7469999999999999</v>
      </c>
      <c r="W395" s="103">
        <v>3.774</v>
      </c>
      <c r="X395" s="103">
        <v>3.661</v>
      </c>
      <c r="Y395" s="103">
        <v>3.629</v>
      </c>
      <c r="Z395" s="103">
        <v>3.6309999999999998</v>
      </c>
      <c r="AA395" s="103">
        <v>3.6819999999999999</v>
      </c>
      <c r="AB395" s="103">
        <v>3.488</v>
      </c>
      <c r="AC395" s="103">
        <v>3.359</v>
      </c>
      <c r="AD395" s="103">
        <v>3.3570000000000002</v>
      </c>
      <c r="AE395" s="103">
        <v>3.31</v>
      </c>
      <c r="AF395" s="103">
        <v>3.2240000000000002</v>
      </c>
      <c r="AG395" s="103">
        <v>3.1360000000000001</v>
      </c>
      <c r="AH395" s="103">
        <v>3.004</v>
      </c>
      <c r="AI395" s="103">
        <v>2.9649999999999999</v>
      </c>
      <c r="AJ395" s="103">
        <v>2.867</v>
      </c>
      <c r="AK395" s="103">
        <v>2.8519999999999999</v>
      </c>
    </row>
    <row r="396" spans="1:37" ht="24.75" customHeight="1">
      <c r="A396" s="89">
        <v>390</v>
      </c>
      <c r="B396" s="4" t="s">
        <v>1035</v>
      </c>
      <c r="C396" s="4" t="s">
        <v>1034</v>
      </c>
      <c r="D396" s="4" t="s">
        <v>1003</v>
      </c>
      <c r="E396" s="89" t="s">
        <v>212</v>
      </c>
      <c r="F396" s="89" t="s">
        <v>118</v>
      </c>
      <c r="G396" s="89"/>
      <c r="H396" s="4" t="s">
        <v>1000</v>
      </c>
      <c r="I396" s="102">
        <v>37.875999999999998</v>
      </c>
      <c r="J396" s="102">
        <v>30.81</v>
      </c>
      <c r="K396" s="102">
        <v>28.581</v>
      </c>
      <c r="L396" s="102">
        <v>26.617999999999999</v>
      </c>
      <c r="M396" s="102">
        <v>28.443000000000001</v>
      </c>
      <c r="N396" s="102">
        <v>29.998999999999999</v>
      </c>
      <c r="O396" s="102">
        <v>29.088000000000001</v>
      </c>
      <c r="P396" s="102">
        <v>28.280999999999999</v>
      </c>
      <c r="Q396" s="102">
        <v>26.375</v>
      </c>
      <c r="R396" s="102">
        <v>25.53</v>
      </c>
      <c r="S396" s="102">
        <v>25.542000000000002</v>
      </c>
      <c r="T396" s="102">
        <v>25.646000000000001</v>
      </c>
      <c r="U396" s="102">
        <v>23.777999999999999</v>
      </c>
      <c r="V396" s="102">
        <v>22.797000000000001</v>
      </c>
      <c r="W396" s="102">
        <v>22.878</v>
      </c>
      <c r="X396" s="102">
        <v>22.882999999999999</v>
      </c>
      <c r="Y396" s="102">
        <v>22.54</v>
      </c>
      <c r="Z396" s="102">
        <v>22.353000000000002</v>
      </c>
      <c r="AA396" s="102">
        <v>22.388999999999999</v>
      </c>
      <c r="AB396" s="102">
        <v>22.123999999999999</v>
      </c>
      <c r="AC396" s="102">
        <v>21.59</v>
      </c>
      <c r="AD396" s="102">
        <v>21.332000000000001</v>
      </c>
      <c r="AE396" s="102">
        <v>21.5</v>
      </c>
      <c r="AF396" s="102">
        <v>22.029</v>
      </c>
      <c r="AG396" s="102">
        <v>21.847000000000001</v>
      </c>
      <c r="AH396" s="102">
        <v>20.742999999999999</v>
      </c>
      <c r="AI396" s="102">
        <v>19.728999999999999</v>
      </c>
      <c r="AJ396" s="102">
        <v>19.102</v>
      </c>
      <c r="AK396" s="102">
        <v>18.413</v>
      </c>
    </row>
    <row r="397" spans="1:37" ht="12.75" customHeight="1">
      <c r="A397" s="89">
        <v>391</v>
      </c>
      <c r="B397" s="89" t="s">
        <v>1002</v>
      </c>
      <c r="C397" s="89" t="s">
        <v>1001</v>
      </c>
      <c r="D397" s="89" t="s">
        <v>1003</v>
      </c>
      <c r="E397" s="89"/>
      <c r="F397" s="89"/>
      <c r="G397" s="89" t="s">
        <v>80</v>
      </c>
      <c r="H397" s="89" t="s">
        <v>1353</v>
      </c>
      <c r="I397" s="105" t="s">
        <v>1436</v>
      </c>
      <c r="J397" s="105" t="s">
        <v>1436</v>
      </c>
      <c r="K397" s="105" t="s">
        <v>1436</v>
      </c>
      <c r="L397" s="103">
        <v>0.23300000000000001</v>
      </c>
      <c r="M397" s="103">
        <v>0.22700000000000001</v>
      </c>
      <c r="N397" s="103">
        <v>0.23400000000000001</v>
      </c>
      <c r="O397" s="103">
        <v>0.26</v>
      </c>
      <c r="P397" s="103">
        <v>0.28000000000000003</v>
      </c>
      <c r="Q397" s="103">
        <v>0.26800000000000002</v>
      </c>
      <c r="R397" s="103">
        <v>0.26200000000000001</v>
      </c>
      <c r="S397" s="103">
        <v>0.317</v>
      </c>
      <c r="T397" s="103">
        <v>0.254</v>
      </c>
      <c r="U397" s="103">
        <v>0.26400000000000001</v>
      </c>
      <c r="V397" s="103">
        <v>0.32800000000000001</v>
      </c>
      <c r="W397" s="103">
        <v>0.33300000000000002</v>
      </c>
      <c r="X397" s="103">
        <v>0.33400000000000002</v>
      </c>
      <c r="Y397" s="103">
        <v>0.33700000000000002</v>
      </c>
      <c r="Z397" s="103">
        <v>0.32500000000000001</v>
      </c>
      <c r="AA397" s="103">
        <v>0.31</v>
      </c>
      <c r="AB397" s="103">
        <v>0.309</v>
      </c>
      <c r="AC397" s="103">
        <v>0.31</v>
      </c>
      <c r="AD397" s="103">
        <v>0.309</v>
      </c>
      <c r="AE397" s="103">
        <v>0.32100000000000001</v>
      </c>
      <c r="AF397" s="103">
        <v>0.32700000000000001</v>
      </c>
      <c r="AG397" s="103">
        <v>0.33300000000000002</v>
      </c>
      <c r="AH397" s="103">
        <v>0.30399999999999999</v>
      </c>
      <c r="AI397" s="103">
        <v>0.28199999999999997</v>
      </c>
      <c r="AJ397" s="103">
        <v>0.26200000000000001</v>
      </c>
      <c r="AK397" s="103">
        <v>0.26500000000000001</v>
      </c>
    </row>
    <row r="398" spans="1:37" ht="12.75" customHeight="1">
      <c r="A398" s="89">
        <v>392</v>
      </c>
      <c r="B398" s="89" t="s">
        <v>1005</v>
      </c>
      <c r="C398" s="89" t="s">
        <v>1004</v>
      </c>
      <c r="D398" s="89" t="s">
        <v>1003</v>
      </c>
      <c r="E398" s="89"/>
      <c r="F398" s="89"/>
      <c r="G398" s="89" t="s">
        <v>80</v>
      </c>
      <c r="H398" s="89" t="s">
        <v>1354</v>
      </c>
      <c r="I398" s="105" t="s">
        <v>1436</v>
      </c>
      <c r="J398" s="105" t="s">
        <v>1436</v>
      </c>
      <c r="K398" s="105" t="s">
        <v>1436</v>
      </c>
      <c r="L398" s="103">
        <v>0.13600000000000001</v>
      </c>
      <c r="M398" s="103">
        <v>0.157</v>
      </c>
      <c r="N398" s="103">
        <v>0.152</v>
      </c>
      <c r="O398" s="103">
        <v>0.16300000000000001</v>
      </c>
      <c r="P398" s="103">
        <v>0.17100000000000001</v>
      </c>
      <c r="Q398" s="103">
        <v>0.14299999999999999</v>
      </c>
      <c r="R398" s="103">
        <v>0.121</v>
      </c>
      <c r="S398" s="103">
        <v>0.122</v>
      </c>
      <c r="T398" s="103">
        <v>0.12</v>
      </c>
      <c r="U398" s="103">
        <v>0.11700000000000001</v>
      </c>
      <c r="V398" s="103">
        <v>0.113</v>
      </c>
      <c r="W398" s="103">
        <v>0.112</v>
      </c>
      <c r="X398" s="103">
        <v>0.114</v>
      </c>
      <c r="Y398" s="103">
        <v>0.108</v>
      </c>
      <c r="Z398" s="103">
        <v>0.111</v>
      </c>
      <c r="AA398" s="103">
        <v>0.112</v>
      </c>
      <c r="AB398" s="103">
        <v>0.111</v>
      </c>
      <c r="AC398" s="103">
        <v>0.115</v>
      </c>
      <c r="AD398" s="103">
        <v>0.12</v>
      </c>
      <c r="AE398" s="103">
        <v>0.11700000000000001</v>
      </c>
      <c r="AF398" s="103">
        <v>0.11899999999999999</v>
      </c>
      <c r="AG398" s="103">
        <v>0.11899999999999999</v>
      </c>
      <c r="AH398" s="103">
        <v>0.11600000000000001</v>
      </c>
      <c r="AI398" s="103">
        <v>0.11</v>
      </c>
      <c r="AJ398" s="103">
        <v>0.114</v>
      </c>
      <c r="AK398" s="103">
        <v>7.9000000000000001E-2</v>
      </c>
    </row>
    <row r="399" spans="1:37" ht="12.75" customHeight="1">
      <c r="A399" s="89">
        <v>393</v>
      </c>
      <c r="B399" s="89" t="s">
        <v>1007</v>
      </c>
      <c r="C399" s="89" t="s">
        <v>1006</v>
      </c>
      <c r="D399" s="89" t="s">
        <v>1003</v>
      </c>
      <c r="E399" s="89"/>
      <c r="F399" s="89"/>
      <c r="G399" s="89" t="s">
        <v>80</v>
      </c>
      <c r="H399" s="89" t="s">
        <v>1355</v>
      </c>
      <c r="I399" s="105" t="s">
        <v>1436</v>
      </c>
      <c r="J399" s="105" t="s">
        <v>1436</v>
      </c>
      <c r="K399" s="105" t="s">
        <v>1436</v>
      </c>
      <c r="L399" s="103">
        <v>0.13700000000000001</v>
      </c>
      <c r="M399" s="103">
        <v>0.13400000000000001</v>
      </c>
      <c r="N399" s="103">
        <v>0.14499999999999999</v>
      </c>
      <c r="O399" s="103">
        <v>0.16500000000000001</v>
      </c>
      <c r="P399" s="103">
        <v>0.126</v>
      </c>
      <c r="Q399" s="103">
        <v>0.13200000000000001</v>
      </c>
      <c r="R399" s="103">
        <v>0.14399999999999999</v>
      </c>
      <c r="S399" s="103">
        <v>0.156</v>
      </c>
      <c r="T399" s="103">
        <v>0.17699999999999999</v>
      </c>
      <c r="U399" s="103">
        <v>0.17299999999999999</v>
      </c>
      <c r="V399" s="103">
        <v>0.156</v>
      </c>
      <c r="W399" s="103">
        <v>0.14799999999999999</v>
      </c>
      <c r="X399" s="103">
        <v>0.14499999999999999</v>
      </c>
      <c r="Y399" s="103">
        <v>0.113</v>
      </c>
      <c r="Z399" s="103">
        <v>9.8000000000000004E-2</v>
      </c>
      <c r="AA399" s="103">
        <v>9.2999999999999999E-2</v>
      </c>
      <c r="AB399" s="103">
        <v>0.09</v>
      </c>
      <c r="AC399" s="103">
        <v>9.1999999999999998E-2</v>
      </c>
      <c r="AD399" s="103">
        <v>9.2999999999999999E-2</v>
      </c>
      <c r="AE399" s="103">
        <v>9.6000000000000002E-2</v>
      </c>
      <c r="AF399" s="103">
        <v>9.2999999999999999E-2</v>
      </c>
      <c r="AG399" s="103">
        <v>0.108</v>
      </c>
      <c r="AH399" s="103">
        <v>9.9000000000000005E-2</v>
      </c>
      <c r="AI399" s="103">
        <v>8.5000000000000006E-2</v>
      </c>
      <c r="AJ399" s="103">
        <v>0.13700000000000001</v>
      </c>
      <c r="AK399" s="103">
        <v>0.13800000000000001</v>
      </c>
    </row>
    <row r="400" spans="1:37" ht="12.75" customHeight="1">
      <c r="A400" s="89">
        <v>394</v>
      </c>
      <c r="B400" s="89" t="s">
        <v>1009</v>
      </c>
      <c r="C400" s="89" t="s">
        <v>1008</v>
      </c>
      <c r="D400" s="89" t="s">
        <v>1003</v>
      </c>
      <c r="E400" s="89"/>
      <c r="F400" s="89"/>
      <c r="G400" s="89" t="s">
        <v>80</v>
      </c>
      <c r="H400" s="89" t="s">
        <v>1010</v>
      </c>
      <c r="I400" s="105" t="s">
        <v>1436</v>
      </c>
      <c r="J400" s="105" t="s">
        <v>1436</v>
      </c>
      <c r="K400" s="105" t="s">
        <v>1436</v>
      </c>
      <c r="L400" s="103">
        <v>3.1059999999999999</v>
      </c>
      <c r="M400" s="103">
        <v>2.9670000000000001</v>
      </c>
      <c r="N400" s="103">
        <v>2.8210000000000002</v>
      </c>
      <c r="O400" s="103">
        <v>2.5390000000000001</v>
      </c>
      <c r="P400" s="103">
        <v>2.5019999999999998</v>
      </c>
      <c r="Q400" s="103">
        <v>2.4460000000000002</v>
      </c>
      <c r="R400" s="103">
        <v>2.4039999999999999</v>
      </c>
      <c r="S400" s="103">
        <v>2.3679999999999999</v>
      </c>
      <c r="T400" s="103">
        <v>2.33</v>
      </c>
      <c r="U400" s="103">
        <v>2.278</v>
      </c>
      <c r="V400" s="103">
        <v>2.274</v>
      </c>
      <c r="W400" s="103">
        <v>2.36</v>
      </c>
      <c r="X400" s="103">
        <v>2.3879999999999999</v>
      </c>
      <c r="Y400" s="103">
        <v>2.351</v>
      </c>
      <c r="Z400" s="103">
        <v>2.323</v>
      </c>
      <c r="AA400" s="103">
        <v>2.3719999999999999</v>
      </c>
      <c r="AB400" s="103">
        <v>2.3660000000000001</v>
      </c>
      <c r="AC400" s="103">
        <v>2.262</v>
      </c>
      <c r="AD400" s="103">
        <v>2.1949999999999998</v>
      </c>
      <c r="AE400" s="103">
        <v>2.1480000000000001</v>
      </c>
      <c r="AF400" s="103">
        <v>2.1880000000000002</v>
      </c>
      <c r="AG400" s="103">
        <v>2.161</v>
      </c>
      <c r="AH400" s="103">
        <v>2.1219999999999999</v>
      </c>
      <c r="AI400" s="103">
        <v>1.984</v>
      </c>
      <c r="AJ400" s="103">
        <v>1.897</v>
      </c>
      <c r="AK400" s="103">
        <v>1.827</v>
      </c>
    </row>
    <row r="401" spans="1:37" ht="12.75" customHeight="1">
      <c r="A401" s="89">
        <v>395</v>
      </c>
      <c r="B401" s="89" t="s">
        <v>1012</v>
      </c>
      <c r="C401" s="89" t="s">
        <v>1011</v>
      </c>
      <c r="D401" s="89" t="s">
        <v>1003</v>
      </c>
      <c r="E401" s="89"/>
      <c r="F401" s="89"/>
      <c r="G401" s="89" t="s">
        <v>80</v>
      </c>
      <c r="H401" s="89" t="s">
        <v>1356</v>
      </c>
      <c r="I401" s="105" t="s">
        <v>1436</v>
      </c>
      <c r="J401" s="105" t="s">
        <v>1436</v>
      </c>
      <c r="K401" s="105" t="s">
        <v>1436</v>
      </c>
      <c r="L401" s="103">
        <v>2.8239999999999998</v>
      </c>
      <c r="M401" s="103">
        <v>2.4990000000000001</v>
      </c>
      <c r="N401" s="103">
        <v>2.823</v>
      </c>
      <c r="O401" s="103">
        <v>2.6040000000000001</v>
      </c>
      <c r="P401" s="103">
        <v>2.4990000000000001</v>
      </c>
      <c r="Q401" s="103">
        <v>2.0840000000000001</v>
      </c>
      <c r="R401" s="103">
        <v>1.915</v>
      </c>
      <c r="S401" s="103">
        <v>2.052</v>
      </c>
      <c r="T401" s="103">
        <v>1.94</v>
      </c>
      <c r="U401" s="103">
        <v>1.9510000000000001</v>
      </c>
      <c r="V401" s="103">
        <v>1.8240000000000001</v>
      </c>
      <c r="W401" s="103">
        <v>1.9359999999999999</v>
      </c>
      <c r="X401" s="103">
        <v>1.9359999999999999</v>
      </c>
      <c r="Y401" s="103">
        <v>1.9219999999999999</v>
      </c>
      <c r="Z401" s="103">
        <v>1.9670000000000001</v>
      </c>
      <c r="AA401" s="103">
        <v>1.9259999999999999</v>
      </c>
      <c r="AB401" s="103">
        <v>1.9490000000000001</v>
      </c>
      <c r="AC401" s="103">
        <v>1.9139999999999999</v>
      </c>
      <c r="AD401" s="103">
        <v>1.8620000000000001</v>
      </c>
      <c r="AE401" s="103">
        <v>1.8680000000000001</v>
      </c>
      <c r="AF401" s="103">
        <v>1.9139999999999999</v>
      </c>
      <c r="AG401" s="103">
        <v>1.9119999999999999</v>
      </c>
      <c r="AH401" s="103">
        <v>1.752</v>
      </c>
      <c r="AI401" s="103">
        <v>1.708</v>
      </c>
      <c r="AJ401" s="103">
        <v>1.6439999999999999</v>
      </c>
      <c r="AK401" s="103">
        <v>1.5669999999999999</v>
      </c>
    </row>
    <row r="402" spans="1:37" ht="12.75" customHeight="1">
      <c r="A402" s="89">
        <v>396</v>
      </c>
      <c r="B402" s="89" t="s">
        <v>1014</v>
      </c>
      <c r="C402" s="89" t="s">
        <v>1020</v>
      </c>
      <c r="D402" s="89" t="s">
        <v>1003</v>
      </c>
      <c r="E402" s="89"/>
      <c r="F402" s="89"/>
      <c r="G402" s="89" t="s">
        <v>80</v>
      </c>
      <c r="H402" s="89" t="s">
        <v>1357</v>
      </c>
      <c r="I402" s="105" t="s">
        <v>1436</v>
      </c>
      <c r="J402" s="105" t="s">
        <v>1436</v>
      </c>
      <c r="K402" s="105" t="s">
        <v>1436</v>
      </c>
      <c r="L402" s="103">
        <v>1.796</v>
      </c>
      <c r="M402" s="103">
        <v>1.8049999999999999</v>
      </c>
      <c r="N402" s="103">
        <v>1.9650000000000001</v>
      </c>
      <c r="O402" s="103">
        <v>1.919</v>
      </c>
      <c r="P402" s="103">
        <v>1.964</v>
      </c>
      <c r="Q402" s="103">
        <v>1.8340000000000001</v>
      </c>
      <c r="R402" s="103">
        <v>1.851</v>
      </c>
      <c r="S402" s="103">
        <v>1.9350000000000001</v>
      </c>
      <c r="T402" s="103">
        <v>1.956</v>
      </c>
      <c r="U402" s="103">
        <v>1.86</v>
      </c>
      <c r="V402" s="103">
        <v>1.786</v>
      </c>
      <c r="W402" s="103">
        <v>1.8260000000000001</v>
      </c>
      <c r="X402" s="103">
        <v>1.8180000000000001</v>
      </c>
      <c r="Y402" s="103">
        <v>1.8260000000000001</v>
      </c>
      <c r="Z402" s="103">
        <v>1.7789999999999999</v>
      </c>
      <c r="AA402" s="103">
        <v>1.7490000000000001</v>
      </c>
      <c r="AB402" s="103">
        <v>1.7270000000000001</v>
      </c>
      <c r="AC402" s="103">
        <v>1.6819999999999999</v>
      </c>
      <c r="AD402" s="103">
        <v>1.579</v>
      </c>
      <c r="AE402" s="103">
        <v>1.593</v>
      </c>
      <c r="AF402" s="103">
        <v>1.734</v>
      </c>
      <c r="AG402" s="103">
        <v>1.6419999999999999</v>
      </c>
      <c r="AH402" s="103">
        <v>1.5329999999999999</v>
      </c>
      <c r="AI402" s="103">
        <v>1.4259999999999999</v>
      </c>
      <c r="AJ402" s="103">
        <v>1.3819999999999999</v>
      </c>
      <c r="AK402" s="103">
        <v>1.3169999999999999</v>
      </c>
    </row>
    <row r="403" spans="1:37" ht="12.75" customHeight="1">
      <c r="A403" s="89">
        <v>397</v>
      </c>
      <c r="B403" s="89" t="s">
        <v>1016</v>
      </c>
      <c r="C403" s="89" t="s">
        <v>1013</v>
      </c>
      <c r="D403" s="89" t="s">
        <v>1003</v>
      </c>
      <c r="E403" s="89"/>
      <c r="F403" s="89"/>
      <c r="G403" s="89" t="s">
        <v>80</v>
      </c>
      <c r="H403" s="89" t="s">
        <v>1358</v>
      </c>
      <c r="I403" s="105" t="s">
        <v>1436</v>
      </c>
      <c r="J403" s="105" t="s">
        <v>1436</v>
      </c>
      <c r="K403" s="105" t="s">
        <v>1436</v>
      </c>
      <c r="L403" s="103">
        <v>2.7130000000000001</v>
      </c>
      <c r="M403" s="103">
        <v>2.8260000000000001</v>
      </c>
      <c r="N403" s="103">
        <v>3.0230000000000001</v>
      </c>
      <c r="O403" s="103">
        <v>3.1709999999999998</v>
      </c>
      <c r="P403" s="103">
        <v>3.1640000000000001</v>
      </c>
      <c r="Q403" s="103">
        <v>2.9729999999999999</v>
      </c>
      <c r="R403" s="103">
        <v>2.9569999999999999</v>
      </c>
      <c r="S403" s="103">
        <v>2.9380000000000002</v>
      </c>
      <c r="T403" s="103">
        <v>2.8919999999999999</v>
      </c>
      <c r="U403" s="103">
        <v>2.8410000000000002</v>
      </c>
      <c r="V403" s="103">
        <v>2.8039999999999998</v>
      </c>
      <c r="W403" s="103">
        <v>2.7759999999999998</v>
      </c>
      <c r="X403" s="103">
        <v>2.75</v>
      </c>
      <c r="Y403" s="103">
        <v>2.6989999999999998</v>
      </c>
      <c r="Z403" s="103">
        <v>2.706</v>
      </c>
      <c r="AA403" s="103">
        <v>2.6840000000000002</v>
      </c>
      <c r="AB403" s="103">
        <v>2.661</v>
      </c>
      <c r="AC403" s="103">
        <v>2.6230000000000002</v>
      </c>
      <c r="AD403" s="103">
        <v>2.5859999999999999</v>
      </c>
      <c r="AE403" s="103">
        <v>2.6269999999999998</v>
      </c>
      <c r="AF403" s="103">
        <v>2.7130000000000001</v>
      </c>
      <c r="AG403" s="103">
        <v>2.7029999999999998</v>
      </c>
      <c r="AH403" s="103">
        <v>2.6</v>
      </c>
      <c r="AI403" s="103">
        <v>2.488</v>
      </c>
      <c r="AJ403" s="103">
        <v>2.395</v>
      </c>
      <c r="AK403" s="103">
        <v>2.3199999999999998</v>
      </c>
    </row>
    <row r="404" spans="1:37" ht="12.75" customHeight="1">
      <c r="A404" s="89">
        <v>398</v>
      </c>
      <c r="B404" s="89" t="s">
        <v>1019</v>
      </c>
      <c r="C404" s="89" t="s">
        <v>1015</v>
      </c>
      <c r="D404" s="89" t="s">
        <v>1003</v>
      </c>
      <c r="E404" s="89"/>
      <c r="F404" s="89"/>
      <c r="G404" s="89" t="s">
        <v>80</v>
      </c>
      <c r="H404" s="89" t="s">
        <v>1017</v>
      </c>
      <c r="I404" s="105" t="s">
        <v>1436</v>
      </c>
      <c r="J404" s="105" t="s">
        <v>1436</v>
      </c>
      <c r="K404" s="105" t="s">
        <v>1436</v>
      </c>
      <c r="L404" s="103">
        <v>1.708</v>
      </c>
      <c r="M404" s="103">
        <v>1.7130000000000001</v>
      </c>
      <c r="N404" s="103">
        <v>2.0310000000000001</v>
      </c>
      <c r="O404" s="103">
        <v>1.9370000000000001</v>
      </c>
      <c r="P404" s="103">
        <v>1.9890000000000001</v>
      </c>
      <c r="Q404" s="103">
        <v>1.861</v>
      </c>
      <c r="R404" s="103">
        <v>1.81</v>
      </c>
      <c r="S404" s="103">
        <v>1.728</v>
      </c>
      <c r="T404" s="103">
        <v>1.752</v>
      </c>
      <c r="U404" s="103">
        <v>1.534</v>
      </c>
      <c r="V404" s="103">
        <v>1.5069999999999999</v>
      </c>
      <c r="W404" s="103">
        <v>1.514</v>
      </c>
      <c r="X404" s="103">
        <v>1.6559999999999999</v>
      </c>
      <c r="Y404" s="103">
        <v>1.647</v>
      </c>
      <c r="Z404" s="103">
        <v>1.653</v>
      </c>
      <c r="AA404" s="103">
        <v>1.665</v>
      </c>
      <c r="AB404" s="103">
        <v>1.6339999999999999</v>
      </c>
      <c r="AC404" s="103">
        <v>1.5620000000000001</v>
      </c>
      <c r="AD404" s="103">
        <v>1.5429999999999999</v>
      </c>
      <c r="AE404" s="103">
        <v>1.5820000000000001</v>
      </c>
      <c r="AF404" s="103">
        <v>1.6779999999999999</v>
      </c>
      <c r="AG404" s="103">
        <v>1.6970000000000001</v>
      </c>
      <c r="AH404" s="103">
        <v>1.637</v>
      </c>
      <c r="AI404" s="103">
        <v>1.5880000000000001</v>
      </c>
      <c r="AJ404" s="103">
        <v>1.55</v>
      </c>
      <c r="AK404" s="103">
        <v>1.4950000000000001</v>
      </c>
    </row>
    <row r="405" spans="1:37" ht="12.75" customHeight="1">
      <c r="A405" s="89">
        <v>399</v>
      </c>
      <c r="B405" s="89" t="s">
        <v>1021</v>
      </c>
      <c r="C405" s="89" t="s">
        <v>1018</v>
      </c>
      <c r="D405" s="89" t="s">
        <v>1003</v>
      </c>
      <c r="E405" s="89"/>
      <c r="F405" s="89"/>
      <c r="G405" s="89" t="s">
        <v>80</v>
      </c>
      <c r="H405" s="89" t="s">
        <v>1359</v>
      </c>
      <c r="I405" s="105" t="s">
        <v>1436</v>
      </c>
      <c r="J405" s="105" t="s">
        <v>1436</v>
      </c>
      <c r="K405" s="105" t="s">
        <v>1436</v>
      </c>
      <c r="L405" s="103">
        <v>3.6019999999999999</v>
      </c>
      <c r="M405" s="103">
        <v>3.762</v>
      </c>
      <c r="N405" s="103">
        <v>3.7810000000000001</v>
      </c>
      <c r="O405" s="103">
        <v>3.4540000000000002</v>
      </c>
      <c r="P405" s="103">
        <v>3.1760000000000002</v>
      </c>
      <c r="Q405" s="103">
        <v>2.9849999999999999</v>
      </c>
      <c r="R405" s="103">
        <v>3.0110000000000001</v>
      </c>
      <c r="S405" s="103">
        <v>2.9169999999999998</v>
      </c>
      <c r="T405" s="103">
        <v>2.7109999999999999</v>
      </c>
      <c r="U405" s="103">
        <v>2.3010000000000002</v>
      </c>
      <c r="V405" s="103">
        <v>1.992</v>
      </c>
      <c r="W405" s="103">
        <v>1.972</v>
      </c>
      <c r="X405" s="103">
        <v>1.9970000000000001</v>
      </c>
      <c r="Y405" s="103">
        <v>1.9510000000000001</v>
      </c>
      <c r="Z405" s="103">
        <v>1.9510000000000001</v>
      </c>
      <c r="AA405" s="103">
        <v>1.982</v>
      </c>
      <c r="AB405" s="103">
        <v>1.99</v>
      </c>
      <c r="AC405" s="103">
        <v>1.9430000000000001</v>
      </c>
      <c r="AD405" s="103">
        <v>1.9470000000000001</v>
      </c>
      <c r="AE405" s="103">
        <v>1.958</v>
      </c>
      <c r="AF405" s="103">
        <v>1.9139999999999999</v>
      </c>
      <c r="AG405" s="103">
        <v>1.883</v>
      </c>
      <c r="AH405" s="103">
        <v>1.7450000000000001</v>
      </c>
      <c r="AI405" s="103">
        <v>1.65</v>
      </c>
      <c r="AJ405" s="103">
        <v>1.589</v>
      </c>
      <c r="AK405" s="103">
        <v>1.552</v>
      </c>
    </row>
    <row r="406" spans="1:37" ht="12.75" customHeight="1">
      <c r="A406" s="89">
        <v>400</v>
      </c>
      <c r="B406" s="89" t="s">
        <v>1023</v>
      </c>
      <c r="C406" s="89" t="s">
        <v>1022</v>
      </c>
      <c r="D406" s="89" t="s">
        <v>1003</v>
      </c>
      <c r="E406" s="89"/>
      <c r="F406" s="89"/>
      <c r="G406" s="89" t="s">
        <v>80</v>
      </c>
      <c r="H406" s="89" t="s">
        <v>1360</v>
      </c>
      <c r="I406" s="105" t="s">
        <v>1436</v>
      </c>
      <c r="J406" s="105" t="s">
        <v>1436</v>
      </c>
      <c r="K406" s="105" t="s">
        <v>1436</v>
      </c>
      <c r="L406" s="103">
        <v>1.208</v>
      </c>
      <c r="M406" s="103">
        <v>2.1909999999999998</v>
      </c>
      <c r="N406" s="103">
        <v>1.8979999999999999</v>
      </c>
      <c r="O406" s="103">
        <v>1.9870000000000001</v>
      </c>
      <c r="P406" s="103">
        <v>1.99</v>
      </c>
      <c r="Q406" s="103">
        <v>1.716</v>
      </c>
      <c r="R406" s="103">
        <v>1.5389999999999999</v>
      </c>
      <c r="S406" s="103">
        <v>1.8340000000000001</v>
      </c>
      <c r="T406" s="103">
        <v>2.222</v>
      </c>
      <c r="U406" s="103">
        <v>1.887</v>
      </c>
      <c r="V406" s="103">
        <v>1.843</v>
      </c>
      <c r="W406" s="103">
        <v>1.7789999999999999</v>
      </c>
      <c r="X406" s="103">
        <v>1.841</v>
      </c>
      <c r="Y406" s="103">
        <v>1.7849999999999999</v>
      </c>
      <c r="Z406" s="103">
        <v>1.657</v>
      </c>
      <c r="AA406" s="103">
        <v>1.744</v>
      </c>
      <c r="AB406" s="103">
        <v>1.6020000000000001</v>
      </c>
      <c r="AC406" s="103">
        <v>1.4790000000000001</v>
      </c>
      <c r="AD406" s="103">
        <v>1.5129999999999999</v>
      </c>
      <c r="AE406" s="103">
        <v>1.5429999999999999</v>
      </c>
      <c r="AF406" s="103">
        <v>1.609</v>
      </c>
      <c r="AG406" s="103">
        <v>1.5880000000000001</v>
      </c>
      <c r="AH406" s="103">
        <v>1.502</v>
      </c>
      <c r="AI406" s="103">
        <v>1.425</v>
      </c>
      <c r="AJ406" s="103">
        <v>1.3109999999999999</v>
      </c>
      <c r="AK406" s="103">
        <v>1.286</v>
      </c>
    </row>
    <row r="407" spans="1:37" ht="12.75" customHeight="1">
      <c r="A407" s="89">
        <v>401</v>
      </c>
      <c r="B407" s="89" t="s">
        <v>1025</v>
      </c>
      <c r="C407" s="89" t="s">
        <v>1024</v>
      </c>
      <c r="D407" s="89" t="s">
        <v>1003</v>
      </c>
      <c r="E407" s="89"/>
      <c r="F407" s="89"/>
      <c r="G407" s="89" t="s">
        <v>80</v>
      </c>
      <c r="H407" s="89" t="s">
        <v>1026</v>
      </c>
      <c r="I407" s="105" t="s">
        <v>1436</v>
      </c>
      <c r="J407" s="105" t="s">
        <v>1436</v>
      </c>
      <c r="K407" s="105" t="s">
        <v>1436</v>
      </c>
      <c r="L407" s="103">
        <v>1.887</v>
      </c>
      <c r="M407" s="103">
        <v>2.3690000000000002</v>
      </c>
      <c r="N407" s="103">
        <v>2.6240000000000001</v>
      </c>
      <c r="O407" s="103">
        <v>2.6749999999999998</v>
      </c>
      <c r="P407" s="103">
        <v>2.4489999999999998</v>
      </c>
      <c r="Q407" s="103">
        <v>2.3130000000000002</v>
      </c>
      <c r="R407" s="103">
        <v>2.149</v>
      </c>
      <c r="S407" s="103">
        <v>2.2200000000000002</v>
      </c>
      <c r="T407" s="103">
        <v>2.2789999999999999</v>
      </c>
      <c r="U407" s="103">
        <v>2.0579999999999998</v>
      </c>
      <c r="V407" s="103">
        <v>1.895</v>
      </c>
      <c r="W407" s="103">
        <v>1.927</v>
      </c>
      <c r="X407" s="103">
        <v>1.83</v>
      </c>
      <c r="Y407" s="103">
        <v>1.8129999999999999</v>
      </c>
      <c r="Z407" s="103">
        <v>1.8520000000000001</v>
      </c>
      <c r="AA407" s="103">
        <v>1.859</v>
      </c>
      <c r="AB407" s="103">
        <v>1.8129999999999999</v>
      </c>
      <c r="AC407" s="103">
        <v>1.8169999999999999</v>
      </c>
      <c r="AD407" s="103">
        <v>1.8180000000000001</v>
      </c>
      <c r="AE407" s="103">
        <v>1.85</v>
      </c>
      <c r="AF407" s="103">
        <v>1.881</v>
      </c>
      <c r="AG407" s="103">
        <v>1.8480000000000001</v>
      </c>
      <c r="AH407" s="103">
        <v>1.79</v>
      </c>
      <c r="AI407" s="103">
        <v>1.639</v>
      </c>
      <c r="AJ407" s="103">
        <v>1.571</v>
      </c>
      <c r="AK407" s="103">
        <v>1.456</v>
      </c>
    </row>
    <row r="408" spans="1:37" ht="12.75" customHeight="1">
      <c r="A408" s="89">
        <v>402</v>
      </c>
      <c r="B408" s="89" t="s">
        <v>1028</v>
      </c>
      <c r="C408" s="89" t="s">
        <v>1027</v>
      </c>
      <c r="D408" s="89" t="s">
        <v>1003</v>
      </c>
      <c r="E408" s="89"/>
      <c r="F408" s="89"/>
      <c r="G408" s="89" t="s">
        <v>80</v>
      </c>
      <c r="H408" s="89" t="s">
        <v>1029</v>
      </c>
      <c r="I408" s="105" t="s">
        <v>1436</v>
      </c>
      <c r="J408" s="105" t="s">
        <v>1436</v>
      </c>
      <c r="K408" s="105" t="s">
        <v>1436</v>
      </c>
      <c r="L408" s="103">
        <v>1.5029999999999999</v>
      </c>
      <c r="M408" s="103">
        <v>1.9510000000000001</v>
      </c>
      <c r="N408" s="103">
        <v>2.2829999999999999</v>
      </c>
      <c r="O408" s="103">
        <v>2.081</v>
      </c>
      <c r="P408" s="103">
        <v>2.0670000000000002</v>
      </c>
      <c r="Q408" s="103">
        <v>2.0659999999999998</v>
      </c>
      <c r="R408" s="103">
        <v>1.831</v>
      </c>
      <c r="S408" s="103">
        <v>1.74</v>
      </c>
      <c r="T408" s="103">
        <v>1.863</v>
      </c>
      <c r="U408" s="103">
        <v>1.728</v>
      </c>
      <c r="V408" s="103">
        <v>1.68</v>
      </c>
      <c r="W408" s="103">
        <v>1.577</v>
      </c>
      <c r="X408" s="103">
        <v>1.53</v>
      </c>
      <c r="Y408" s="103">
        <v>1.5409999999999999</v>
      </c>
      <c r="Z408" s="103">
        <v>1.536</v>
      </c>
      <c r="AA408" s="103">
        <v>1.508</v>
      </c>
      <c r="AB408" s="103">
        <v>1.4910000000000001</v>
      </c>
      <c r="AC408" s="103">
        <v>1.472</v>
      </c>
      <c r="AD408" s="103">
        <v>1.4279999999999999</v>
      </c>
      <c r="AE408" s="103">
        <v>1.4570000000000001</v>
      </c>
      <c r="AF408" s="103">
        <v>1.4850000000000001</v>
      </c>
      <c r="AG408" s="103">
        <v>1.5</v>
      </c>
      <c r="AH408" s="103">
        <v>1.395</v>
      </c>
      <c r="AI408" s="103">
        <v>1.3069999999999999</v>
      </c>
      <c r="AJ408" s="103">
        <v>1.2829999999999999</v>
      </c>
      <c r="AK408" s="103">
        <v>1.232</v>
      </c>
    </row>
    <row r="409" spans="1:37" ht="12.75" customHeight="1">
      <c r="A409" s="89">
        <v>403</v>
      </c>
      <c r="B409" s="89" t="s">
        <v>1031</v>
      </c>
      <c r="C409" s="89" t="s">
        <v>1030</v>
      </c>
      <c r="D409" s="89" t="s">
        <v>1003</v>
      </c>
      <c r="E409" s="89"/>
      <c r="F409" s="89"/>
      <c r="G409" s="89" t="s">
        <v>80</v>
      </c>
      <c r="H409" s="89" t="s">
        <v>1361</v>
      </c>
      <c r="I409" s="105" t="s">
        <v>1436</v>
      </c>
      <c r="J409" s="105" t="s">
        <v>1436</v>
      </c>
      <c r="K409" s="105" t="s">
        <v>1436</v>
      </c>
      <c r="L409" s="103">
        <v>2.903</v>
      </c>
      <c r="M409" s="103">
        <v>2.899</v>
      </c>
      <c r="N409" s="103">
        <v>3.01</v>
      </c>
      <c r="O409" s="103">
        <v>2.968</v>
      </c>
      <c r="P409" s="103">
        <v>2.9129999999999998</v>
      </c>
      <c r="Q409" s="103">
        <v>2.7829999999999999</v>
      </c>
      <c r="R409" s="103">
        <v>2.8130000000000002</v>
      </c>
      <c r="S409" s="103">
        <v>2.7559999999999998</v>
      </c>
      <c r="T409" s="103">
        <v>2.6880000000000002</v>
      </c>
      <c r="U409" s="103">
        <v>2.61</v>
      </c>
      <c r="V409" s="103">
        <v>2.5880000000000001</v>
      </c>
      <c r="W409" s="103">
        <v>2.6480000000000001</v>
      </c>
      <c r="X409" s="103">
        <v>2.621</v>
      </c>
      <c r="Y409" s="103">
        <v>2.5630000000000002</v>
      </c>
      <c r="Z409" s="103">
        <v>2.536</v>
      </c>
      <c r="AA409" s="103">
        <v>2.5209999999999999</v>
      </c>
      <c r="AB409" s="103">
        <v>2.516</v>
      </c>
      <c r="AC409" s="103">
        <v>2.4489999999999998</v>
      </c>
      <c r="AD409" s="103">
        <v>2.4079999999999999</v>
      </c>
      <c r="AE409" s="103">
        <v>2.4089999999999998</v>
      </c>
      <c r="AF409" s="103">
        <v>2.452</v>
      </c>
      <c r="AG409" s="103">
        <v>2.4649999999999999</v>
      </c>
      <c r="AH409" s="103">
        <v>2.2829999999999999</v>
      </c>
      <c r="AI409" s="103">
        <v>2.1539999999999999</v>
      </c>
      <c r="AJ409" s="103">
        <v>2.08</v>
      </c>
      <c r="AK409" s="103">
        <v>2.0070000000000001</v>
      </c>
    </row>
    <row r="410" spans="1:37" ht="12.75" customHeight="1">
      <c r="A410" s="89">
        <v>404</v>
      </c>
      <c r="B410" s="89" t="s">
        <v>1033</v>
      </c>
      <c r="C410" s="89" t="s">
        <v>1032</v>
      </c>
      <c r="D410" s="89" t="s">
        <v>1003</v>
      </c>
      <c r="E410" s="89"/>
      <c r="F410" s="89"/>
      <c r="G410" s="89" t="s">
        <v>80</v>
      </c>
      <c r="H410" s="89" t="s">
        <v>1362</v>
      </c>
      <c r="I410" s="105" t="s">
        <v>1436</v>
      </c>
      <c r="J410" s="105" t="s">
        <v>1436</v>
      </c>
      <c r="K410" s="105" t="s">
        <v>1436</v>
      </c>
      <c r="L410" s="103">
        <v>2.8620000000000001</v>
      </c>
      <c r="M410" s="103">
        <v>2.9430000000000001</v>
      </c>
      <c r="N410" s="103">
        <v>3.2090000000000001</v>
      </c>
      <c r="O410" s="103">
        <v>3.165</v>
      </c>
      <c r="P410" s="103">
        <v>2.9910000000000001</v>
      </c>
      <c r="Q410" s="103">
        <v>2.7709999999999999</v>
      </c>
      <c r="R410" s="103">
        <v>2.7229999999999999</v>
      </c>
      <c r="S410" s="103">
        <v>2.4590000000000001</v>
      </c>
      <c r="T410" s="103">
        <v>2.4620000000000002</v>
      </c>
      <c r="U410" s="103">
        <v>2.1760000000000002</v>
      </c>
      <c r="V410" s="103">
        <v>2.0070000000000001</v>
      </c>
      <c r="W410" s="103">
        <v>1.97</v>
      </c>
      <c r="X410" s="103">
        <v>1.923</v>
      </c>
      <c r="Y410" s="103">
        <v>1.8839999999999999</v>
      </c>
      <c r="Z410" s="103">
        <v>1.859</v>
      </c>
      <c r="AA410" s="103">
        <v>1.8640000000000001</v>
      </c>
      <c r="AB410" s="103">
        <v>1.865</v>
      </c>
      <c r="AC410" s="103">
        <v>1.87</v>
      </c>
      <c r="AD410" s="103">
        <v>1.931</v>
      </c>
      <c r="AE410" s="103">
        <v>1.931</v>
      </c>
      <c r="AF410" s="103">
        <v>1.9219999999999999</v>
      </c>
      <c r="AG410" s="103">
        <v>1.8879999999999999</v>
      </c>
      <c r="AH410" s="103">
        <v>1.865</v>
      </c>
      <c r="AI410" s="103">
        <v>1.883</v>
      </c>
      <c r="AJ410" s="103">
        <v>1.887</v>
      </c>
      <c r="AK410" s="103">
        <v>1.8720000000000001</v>
      </c>
    </row>
    <row r="411" spans="1:37" ht="24.75" customHeight="1">
      <c r="A411" s="89">
        <v>405</v>
      </c>
      <c r="B411" s="4" t="s">
        <v>1069</v>
      </c>
      <c r="C411" s="4" t="s">
        <v>1068</v>
      </c>
      <c r="D411" s="4" t="s">
        <v>1039</v>
      </c>
      <c r="E411" s="89" t="s">
        <v>212</v>
      </c>
      <c r="F411" s="89" t="s">
        <v>118</v>
      </c>
      <c r="G411" s="89"/>
      <c r="H411" s="4" t="s">
        <v>1036</v>
      </c>
      <c r="I411" s="102">
        <v>43.091000000000001</v>
      </c>
      <c r="J411" s="102">
        <v>38.895000000000003</v>
      </c>
      <c r="K411" s="102">
        <v>36.606000000000002</v>
      </c>
      <c r="L411" s="102">
        <v>34.348999999999997</v>
      </c>
      <c r="M411" s="102">
        <v>34.033000000000001</v>
      </c>
      <c r="N411" s="102">
        <v>33.848999999999997</v>
      </c>
      <c r="O411" s="102">
        <v>33.887</v>
      </c>
      <c r="P411" s="102">
        <v>34.527000000000001</v>
      </c>
      <c r="Q411" s="102">
        <v>34.091999999999999</v>
      </c>
      <c r="R411" s="102">
        <v>33.771999999999998</v>
      </c>
      <c r="S411" s="102">
        <v>33.698999999999998</v>
      </c>
      <c r="T411" s="102">
        <v>33.933999999999997</v>
      </c>
      <c r="U411" s="102">
        <v>33.338000000000001</v>
      </c>
      <c r="V411" s="102">
        <v>33.121000000000002</v>
      </c>
      <c r="W411" s="102">
        <v>33.494999999999997</v>
      </c>
      <c r="X411" s="102">
        <v>33.735999999999997</v>
      </c>
      <c r="Y411" s="102">
        <v>32.637999999999998</v>
      </c>
      <c r="Z411" s="102">
        <v>34.402999999999999</v>
      </c>
      <c r="AA411" s="102">
        <v>36.51</v>
      </c>
      <c r="AB411" s="102">
        <v>36.32</v>
      </c>
      <c r="AC411" s="102">
        <v>35.158999999999999</v>
      </c>
      <c r="AD411" s="102">
        <v>33.747999999999998</v>
      </c>
      <c r="AE411" s="102">
        <v>33.281999999999996</v>
      </c>
      <c r="AF411" s="102">
        <v>32.75</v>
      </c>
      <c r="AG411" s="102">
        <v>32.061</v>
      </c>
      <c r="AH411" s="102">
        <v>32.003</v>
      </c>
      <c r="AI411" s="102">
        <v>32.183</v>
      </c>
      <c r="AJ411" s="102">
        <v>31.584</v>
      </c>
      <c r="AK411" s="102">
        <v>30.745999999999999</v>
      </c>
    </row>
    <row r="412" spans="1:37" ht="12.75" customHeight="1">
      <c r="A412" s="89">
        <v>406</v>
      </c>
      <c r="B412" s="89" t="s">
        <v>1038</v>
      </c>
      <c r="C412" s="89" t="s">
        <v>1037</v>
      </c>
      <c r="D412" s="89" t="s">
        <v>1039</v>
      </c>
      <c r="E412" s="89"/>
      <c r="F412" s="89"/>
      <c r="G412" s="89" t="s">
        <v>80</v>
      </c>
      <c r="H412" s="89" t="s">
        <v>1294</v>
      </c>
      <c r="I412" s="105" t="s">
        <v>1436</v>
      </c>
      <c r="J412" s="105" t="s">
        <v>1436</v>
      </c>
      <c r="K412" s="105" t="s">
        <v>1436</v>
      </c>
      <c r="L412" s="103">
        <v>0.10199999999999999</v>
      </c>
      <c r="M412" s="103">
        <v>0.10299999999999999</v>
      </c>
      <c r="N412" s="103">
        <v>0.10199999999999999</v>
      </c>
      <c r="O412" s="103">
        <v>9.5000000000000001E-2</v>
      </c>
      <c r="P412" s="103">
        <v>5.5E-2</v>
      </c>
      <c r="Q412" s="103">
        <v>5.3999999999999999E-2</v>
      </c>
      <c r="R412" s="103">
        <v>5.3999999999999999E-2</v>
      </c>
      <c r="S412" s="103">
        <v>5.3999999999999999E-2</v>
      </c>
      <c r="T412" s="103">
        <v>5.5E-2</v>
      </c>
      <c r="U412" s="103">
        <v>5.3999999999999999E-2</v>
      </c>
      <c r="V412" s="103">
        <v>4.9000000000000002E-2</v>
      </c>
      <c r="W412" s="103">
        <v>5.5E-2</v>
      </c>
      <c r="X412" s="103">
        <v>5.0999999999999997E-2</v>
      </c>
      <c r="Y412" s="103">
        <v>6.5000000000000002E-2</v>
      </c>
      <c r="Z412" s="103">
        <v>5.1999999999999998E-2</v>
      </c>
      <c r="AA412" s="103">
        <v>5.2999999999999999E-2</v>
      </c>
      <c r="AB412" s="103">
        <v>4.2999999999999997E-2</v>
      </c>
      <c r="AC412" s="103">
        <v>3.3000000000000002E-2</v>
      </c>
      <c r="AD412" s="103">
        <v>3.1E-2</v>
      </c>
      <c r="AE412" s="103">
        <v>3.9E-2</v>
      </c>
      <c r="AF412" s="103">
        <v>3.5999999999999997E-2</v>
      </c>
      <c r="AG412" s="103">
        <v>2.8000000000000001E-2</v>
      </c>
      <c r="AH412" s="103">
        <v>0.03</v>
      </c>
      <c r="AI412" s="103">
        <v>2.7E-2</v>
      </c>
      <c r="AJ412" s="103">
        <v>4.2000000000000003E-2</v>
      </c>
      <c r="AK412" s="103">
        <v>4.2000000000000003E-2</v>
      </c>
    </row>
    <row r="413" spans="1:37" ht="12.75" customHeight="1">
      <c r="A413" s="89">
        <v>407</v>
      </c>
      <c r="B413" s="89" t="s">
        <v>1041</v>
      </c>
      <c r="C413" s="89" t="s">
        <v>1040</v>
      </c>
      <c r="D413" s="89" t="s">
        <v>1039</v>
      </c>
      <c r="E413" s="89"/>
      <c r="F413" s="89"/>
      <c r="G413" s="89" t="s">
        <v>80</v>
      </c>
      <c r="H413" s="89" t="s">
        <v>1295</v>
      </c>
      <c r="I413" s="105" t="s">
        <v>1436</v>
      </c>
      <c r="J413" s="105" t="s">
        <v>1436</v>
      </c>
      <c r="K413" s="105" t="s">
        <v>1436</v>
      </c>
      <c r="L413" s="103">
        <v>0.245</v>
      </c>
      <c r="M413" s="103">
        <v>0.27900000000000003</v>
      </c>
      <c r="N413" s="103">
        <v>0.26900000000000002</v>
      </c>
      <c r="O413" s="103">
        <v>0.27900000000000003</v>
      </c>
      <c r="P413" s="103">
        <v>9.2999999999999999E-2</v>
      </c>
      <c r="Q413" s="103">
        <v>0.09</v>
      </c>
      <c r="R413" s="103">
        <v>7.8E-2</v>
      </c>
      <c r="S413" s="103">
        <v>7.4999999999999997E-2</v>
      </c>
      <c r="T413" s="103">
        <v>7.1999999999999995E-2</v>
      </c>
      <c r="U413" s="103">
        <v>8.2000000000000003E-2</v>
      </c>
      <c r="V413" s="103">
        <v>8.4000000000000005E-2</v>
      </c>
      <c r="W413" s="103">
        <v>9.1999999999999998E-2</v>
      </c>
      <c r="X413" s="103">
        <v>9.2999999999999999E-2</v>
      </c>
      <c r="Y413" s="103">
        <v>0.09</v>
      </c>
      <c r="Z413" s="103">
        <v>8.6999999999999994E-2</v>
      </c>
      <c r="AA413" s="103">
        <v>7.5999999999999998E-2</v>
      </c>
      <c r="AB413" s="103">
        <v>7.5999999999999998E-2</v>
      </c>
      <c r="AC413" s="103">
        <v>7.5999999999999998E-2</v>
      </c>
      <c r="AD413" s="103">
        <v>7.2999999999999995E-2</v>
      </c>
      <c r="AE413" s="103">
        <v>7.0999999999999994E-2</v>
      </c>
      <c r="AF413" s="103">
        <v>7.5999999999999998E-2</v>
      </c>
      <c r="AG413" s="103">
        <v>7.0999999999999994E-2</v>
      </c>
      <c r="AH413" s="103">
        <v>7.1999999999999995E-2</v>
      </c>
      <c r="AI413" s="103">
        <v>7.8E-2</v>
      </c>
      <c r="AJ413" s="103">
        <v>8.4000000000000005E-2</v>
      </c>
      <c r="AK413" s="103">
        <v>7.9000000000000001E-2</v>
      </c>
    </row>
    <row r="414" spans="1:37" ht="12.75" customHeight="1">
      <c r="A414" s="89">
        <v>408</v>
      </c>
      <c r="B414" s="89" t="s">
        <v>1043</v>
      </c>
      <c r="C414" s="89" t="s">
        <v>1042</v>
      </c>
      <c r="D414" s="89" t="s">
        <v>1039</v>
      </c>
      <c r="E414" s="89"/>
      <c r="F414" s="89"/>
      <c r="G414" s="89" t="s">
        <v>80</v>
      </c>
      <c r="H414" s="89" t="s">
        <v>1296</v>
      </c>
      <c r="I414" s="105" t="s">
        <v>1436</v>
      </c>
      <c r="J414" s="105" t="s">
        <v>1436</v>
      </c>
      <c r="K414" s="105" t="s">
        <v>1436</v>
      </c>
      <c r="L414" s="103">
        <v>0.49199999999999999</v>
      </c>
      <c r="M414" s="103">
        <v>0.499</v>
      </c>
      <c r="N414" s="103">
        <v>0.5</v>
      </c>
      <c r="O414" s="103">
        <v>0.48799999999999999</v>
      </c>
      <c r="P414" s="103">
        <v>0.30299999999999999</v>
      </c>
      <c r="Q414" s="103">
        <v>0.29799999999999999</v>
      </c>
      <c r="R414" s="103">
        <v>0.29799999999999999</v>
      </c>
      <c r="S414" s="103">
        <v>0.29099999999999998</v>
      </c>
      <c r="T414" s="103">
        <v>0.28499999999999998</v>
      </c>
      <c r="U414" s="103">
        <v>0.28699999999999998</v>
      </c>
      <c r="V414" s="103">
        <v>0.29099999999999998</v>
      </c>
      <c r="W414" s="103">
        <v>0.29599999999999999</v>
      </c>
      <c r="X414" s="103">
        <v>0.315</v>
      </c>
      <c r="Y414" s="103">
        <v>0.29899999999999999</v>
      </c>
      <c r="Z414" s="103">
        <v>0.30199999999999999</v>
      </c>
      <c r="AA414" s="103">
        <v>0.29199999999999998</v>
      </c>
      <c r="AB414" s="103">
        <v>0.255</v>
      </c>
      <c r="AC414" s="103">
        <v>0.253</v>
      </c>
      <c r="AD414" s="103">
        <v>0.24</v>
      </c>
      <c r="AE414" s="103">
        <v>0.24399999999999999</v>
      </c>
      <c r="AF414" s="103">
        <v>0.25600000000000001</v>
      </c>
      <c r="AG414" s="103">
        <v>0.26200000000000001</v>
      </c>
      <c r="AH414" s="103">
        <v>0.26400000000000001</v>
      </c>
      <c r="AI414" s="103">
        <v>0.28299999999999997</v>
      </c>
      <c r="AJ414" s="103">
        <v>0.28100000000000003</v>
      </c>
      <c r="AK414" s="103">
        <v>0.25600000000000001</v>
      </c>
    </row>
    <row r="415" spans="1:37" ht="12.75" customHeight="1">
      <c r="A415" s="89">
        <v>409</v>
      </c>
      <c r="B415" s="89" t="s">
        <v>1045</v>
      </c>
      <c r="C415" s="89" t="s">
        <v>1044</v>
      </c>
      <c r="D415" s="89" t="s">
        <v>1039</v>
      </c>
      <c r="E415" s="89"/>
      <c r="F415" s="89"/>
      <c r="G415" s="89" t="s">
        <v>80</v>
      </c>
      <c r="H415" s="89" t="s">
        <v>1297</v>
      </c>
      <c r="I415" s="105" t="s">
        <v>1436</v>
      </c>
      <c r="J415" s="105" t="s">
        <v>1436</v>
      </c>
      <c r="K415" s="105" t="s">
        <v>1436</v>
      </c>
      <c r="L415" s="103">
        <v>0.183</v>
      </c>
      <c r="M415" s="103">
        <v>0.27400000000000002</v>
      </c>
      <c r="N415" s="103">
        <v>0.27</v>
      </c>
      <c r="O415" s="103">
        <v>0.27600000000000002</v>
      </c>
      <c r="P415" s="103">
        <v>0.23499999999999999</v>
      </c>
      <c r="Q415" s="103">
        <v>0.23400000000000001</v>
      </c>
      <c r="R415" s="103">
        <v>0.221</v>
      </c>
      <c r="S415" s="103">
        <v>0.219</v>
      </c>
      <c r="T415" s="103">
        <v>0.219</v>
      </c>
      <c r="U415" s="103">
        <v>0.215</v>
      </c>
      <c r="V415" s="103">
        <v>0.22500000000000001</v>
      </c>
      <c r="W415" s="103">
        <v>0.23</v>
      </c>
      <c r="X415" s="103">
        <v>0.27500000000000002</v>
      </c>
      <c r="Y415" s="103">
        <v>0.39600000000000002</v>
      </c>
      <c r="Z415" s="103">
        <v>0.38400000000000001</v>
      </c>
      <c r="AA415" s="103">
        <v>0.42299999999999999</v>
      </c>
      <c r="AB415" s="103">
        <v>0.438</v>
      </c>
      <c r="AC415" s="103">
        <v>0.45900000000000002</v>
      </c>
      <c r="AD415" s="103">
        <v>0.47199999999999998</v>
      </c>
      <c r="AE415" s="103">
        <v>0.47199999999999998</v>
      </c>
      <c r="AF415" s="103">
        <v>0.45</v>
      </c>
      <c r="AG415" s="103">
        <v>0.41899999999999998</v>
      </c>
      <c r="AH415" s="103">
        <v>0.41399999999999998</v>
      </c>
      <c r="AI415" s="103">
        <v>0.41099999999999998</v>
      </c>
      <c r="AJ415" s="103">
        <v>0.41799999999999998</v>
      </c>
      <c r="AK415" s="103">
        <v>0.41</v>
      </c>
    </row>
    <row r="416" spans="1:37" ht="12.75" customHeight="1">
      <c r="A416" s="89">
        <v>410</v>
      </c>
      <c r="B416" s="89" t="s">
        <v>1047</v>
      </c>
      <c r="C416" s="89" t="s">
        <v>1046</v>
      </c>
      <c r="D416" s="89" t="s">
        <v>1039</v>
      </c>
      <c r="E416" s="89"/>
      <c r="F416" s="89"/>
      <c r="G416" s="89" t="s">
        <v>80</v>
      </c>
      <c r="H416" s="89" t="s">
        <v>1363</v>
      </c>
      <c r="I416" s="105" t="s">
        <v>1436</v>
      </c>
      <c r="J416" s="105" t="s">
        <v>1436</v>
      </c>
      <c r="K416" s="105" t="s">
        <v>1436</v>
      </c>
      <c r="L416" s="103">
        <v>3.129</v>
      </c>
      <c r="M416" s="103">
        <v>3.07</v>
      </c>
      <c r="N416" s="103">
        <v>3.0510000000000002</v>
      </c>
      <c r="O416" s="103">
        <v>3.0310000000000001</v>
      </c>
      <c r="P416" s="103">
        <v>3.26</v>
      </c>
      <c r="Q416" s="103">
        <v>3.2269999999999999</v>
      </c>
      <c r="R416" s="103">
        <v>3.2120000000000002</v>
      </c>
      <c r="S416" s="103">
        <v>3.2109999999999999</v>
      </c>
      <c r="T416" s="103">
        <v>3.2050000000000001</v>
      </c>
      <c r="U416" s="103">
        <v>3.1720000000000002</v>
      </c>
      <c r="V416" s="103">
        <v>3.2130000000000001</v>
      </c>
      <c r="W416" s="103">
        <v>3.2879999999999998</v>
      </c>
      <c r="X416" s="103">
        <v>3.3279999999999998</v>
      </c>
      <c r="Y416" s="103">
        <v>3.1840000000000002</v>
      </c>
      <c r="Z416" s="103">
        <v>3.3839999999999999</v>
      </c>
      <c r="AA416" s="103">
        <v>3.6589999999999998</v>
      </c>
      <c r="AB416" s="103">
        <v>3.6110000000000002</v>
      </c>
      <c r="AC416" s="103">
        <v>3.5289999999999999</v>
      </c>
      <c r="AD416" s="103">
        <v>3.3660000000000001</v>
      </c>
      <c r="AE416" s="103">
        <v>3.3439999999999999</v>
      </c>
      <c r="AF416" s="103">
        <v>3.3359999999999999</v>
      </c>
      <c r="AG416" s="103">
        <v>3.4159999999999999</v>
      </c>
      <c r="AH416" s="103">
        <v>3.4580000000000002</v>
      </c>
      <c r="AI416" s="103">
        <v>3.613</v>
      </c>
      <c r="AJ416" s="103">
        <v>3.5609999999999999</v>
      </c>
      <c r="AK416" s="103">
        <v>3.4260000000000002</v>
      </c>
    </row>
    <row r="417" spans="1:37" ht="12.75" customHeight="1">
      <c r="A417" s="89">
        <v>411</v>
      </c>
      <c r="B417" s="89" t="s">
        <v>1049</v>
      </c>
      <c r="C417" s="89" t="s">
        <v>1048</v>
      </c>
      <c r="D417" s="89" t="s">
        <v>1039</v>
      </c>
      <c r="E417" s="89"/>
      <c r="F417" s="89"/>
      <c r="G417" s="89" t="s">
        <v>80</v>
      </c>
      <c r="H417" s="89" t="s">
        <v>1364</v>
      </c>
      <c r="I417" s="105" t="s">
        <v>1436</v>
      </c>
      <c r="J417" s="105" t="s">
        <v>1436</v>
      </c>
      <c r="K417" s="105" t="s">
        <v>1436</v>
      </c>
      <c r="L417" s="103">
        <v>2.351</v>
      </c>
      <c r="M417" s="103">
        <v>2.33</v>
      </c>
      <c r="N417" s="103">
        <v>2.3180000000000001</v>
      </c>
      <c r="O417" s="103">
        <v>2.3079999999999998</v>
      </c>
      <c r="P417" s="103">
        <v>2.355</v>
      </c>
      <c r="Q417" s="103">
        <v>2.3210000000000002</v>
      </c>
      <c r="R417" s="103">
        <v>2.375</v>
      </c>
      <c r="S417" s="103">
        <v>2.3540000000000001</v>
      </c>
      <c r="T417" s="103">
        <v>2.3519999999999999</v>
      </c>
      <c r="U417" s="103">
        <v>2.23</v>
      </c>
      <c r="V417" s="103">
        <v>2.101</v>
      </c>
      <c r="W417" s="103">
        <v>2.2130000000000001</v>
      </c>
      <c r="X417" s="103">
        <v>2.19</v>
      </c>
      <c r="Y417" s="103">
        <v>2.113</v>
      </c>
      <c r="Z417" s="103">
        <v>2.2050000000000001</v>
      </c>
      <c r="AA417" s="103">
        <v>2.2999999999999998</v>
      </c>
      <c r="AB417" s="103">
        <v>2.27</v>
      </c>
      <c r="AC417" s="103">
        <v>2.2410000000000001</v>
      </c>
      <c r="AD417" s="103">
        <v>2.1619999999999999</v>
      </c>
      <c r="AE417" s="103">
        <v>2.097</v>
      </c>
      <c r="AF417" s="103">
        <v>2.0920000000000001</v>
      </c>
      <c r="AG417" s="103">
        <v>2.0030000000000001</v>
      </c>
      <c r="AH417" s="103">
        <v>1.972</v>
      </c>
      <c r="AI417" s="103">
        <v>2.0129999999999999</v>
      </c>
      <c r="AJ417" s="103">
        <v>1.9239999999999999</v>
      </c>
      <c r="AK417" s="103">
        <v>1.8720000000000001</v>
      </c>
    </row>
    <row r="418" spans="1:37" ht="12.75" customHeight="1">
      <c r="A418" s="89">
        <v>412</v>
      </c>
      <c r="B418" s="89" t="s">
        <v>1051</v>
      </c>
      <c r="C418" s="89" t="s">
        <v>1050</v>
      </c>
      <c r="D418" s="89" t="s">
        <v>1039</v>
      </c>
      <c r="E418" s="89"/>
      <c r="F418" s="89"/>
      <c r="G418" s="89" t="s">
        <v>80</v>
      </c>
      <c r="H418" s="89" t="s">
        <v>1365</v>
      </c>
      <c r="I418" s="105" t="s">
        <v>1436</v>
      </c>
      <c r="J418" s="105" t="s">
        <v>1436</v>
      </c>
      <c r="K418" s="105" t="s">
        <v>1436</v>
      </c>
      <c r="L418" s="103">
        <v>3.9340000000000002</v>
      </c>
      <c r="M418" s="103">
        <v>3.855</v>
      </c>
      <c r="N418" s="103">
        <v>3.7509999999999999</v>
      </c>
      <c r="O418" s="103">
        <v>3.8439999999999999</v>
      </c>
      <c r="P418" s="103">
        <v>3.95</v>
      </c>
      <c r="Q418" s="103">
        <v>3.93</v>
      </c>
      <c r="R418" s="103">
        <v>3.8769999999999998</v>
      </c>
      <c r="S418" s="103">
        <v>3.8730000000000002</v>
      </c>
      <c r="T418" s="103">
        <v>3.8820000000000001</v>
      </c>
      <c r="U418" s="103">
        <v>3.8730000000000002</v>
      </c>
      <c r="V418" s="103">
        <v>3.8719999999999999</v>
      </c>
      <c r="W418" s="103">
        <v>3.8650000000000002</v>
      </c>
      <c r="X418" s="103">
        <v>3.9159999999999999</v>
      </c>
      <c r="Y418" s="103">
        <v>3.758</v>
      </c>
      <c r="Z418" s="103">
        <v>4.0090000000000003</v>
      </c>
      <c r="AA418" s="103">
        <v>4.2930000000000001</v>
      </c>
      <c r="AB418" s="103">
        <v>4.2670000000000003</v>
      </c>
      <c r="AC418" s="103">
        <v>4.1079999999999997</v>
      </c>
      <c r="AD418" s="103">
        <v>3.887</v>
      </c>
      <c r="AE418" s="103">
        <v>3.8119999999999998</v>
      </c>
      <c r="AF418" s="103">
        <v>3.77</v>
      </c>
      <c r="AG418" s="103">
        <v>3.633</v>
      </c>
      <c r="AH418" s="103">
        <v>3.5990000000000002</v>
      </c>
      <c r="AI418" s="103">
        <v>3.5739999999999998</v>
      </c>
      <c r="AJ418" s="103">
        <v>3.415</v>
      </c>
      <c r="AK418" s="103">
        <v>3.2869999999999999</v>
      </c>
    </row>
    <row r="419" spans="1:37" ht="12.75" customHeight="1">
      <c r="A419" s="89">
        <v>413</v>
      </c>
      <c r="B419" s="89" t="s">
        <v>1053</v>
      </c>
      <c r="C419" s="89" t="s">
        <v>1052</v>
      </c>
      <c r="D419" s="89" t="s">
        <v>1039</v>
      </c>
      <c r="E419" s="89"/>
      <c r="F419" s="89"/>
      <c r="G419" s="89" t="s">
        <v>80</v>
      </c>
      <c r="H419" s="89" t="s">
        <v>1366</v>
      </c>
      <c r="I419" s="105" t="s">
        <v>1436</v>
      </c>
      <c r="J419" s="105" t="s">
        <v>1436</v>
      </c>
      <c r="K419" s="105" t="s">
        <v>1436</v>
      </c>
      <c r="L419" s="103">
        <v>2.4889999999999999</v>
      </c>
      <c r="M419" s="103">
        <v>2.4609999999999999</v>
      </c>
      <c r="N419" s="103">
        <v>2.468</v>
      </c>
      <c r="O419" s="103">
        <v>2.508</v>
      </c>
      <c r="P419" s="103">
        <v>2.5859999999999999</v>
      </c>
      <c r="Q419" s="103">
        <v>2.556</v>
      </c>
      <c r="R419" s="103">
        <v>2.5179999999999998</v>
      </c>
      <c r="S419" s="103">
        <v>2.4940000000000002</v>
      </c>
      <c r="T419" s="103">
        <v>2.5670000000000002</v>
      </c>
      <c r="U419" s="103">
        <v>2.5339999999999998</v>
      </c>
      <c r="V419" s="103">
        <v>2.52</v>
      </c>
      <c r="W419" s="103">
        <v>2.4820000000000002</v>
      </c>
      <c r="X419" s="103">
        <v>2.5310000000000001</v>
      </c>
      <c r="Y419" s="103">
        <v>2.633</v>
      </c>
      <c r="Z419" s="103">
        <v>2.78</v>
      </c>
      <c r="AA419" s="103">
        <v>2.8660000000000001</v>
      </c>
      <c r="AB419" s="103">
        <v>2.8940000000000001</v>
      </c>
      <c r="AC419" s="103">
        <v>2.7970000000000002</v>
      </c>
      <c r="AD419" s="103">
        <v>2.68</v>
      </c>
      <c r="AE419" s="103">
        <v>2.621</v>
      </c>
      <c r="AF419" s="103">
        <v>2.548</v>
      </c>
      <c r="AG419" s="103">
        <v>2.4079999999999999</v>
      </c>
      <c r="AH419" s="103">
        <v>2.2810000000000001</v>
      </c>
      <c r="AI419" s="103">
        <v>2.1280000000000001</v>
      </c>
      <c r="AJ419" s="103">
        <v>2.0419999999999998</v>
      </c>
      <c r="AK419" s="103">
        <v>1.964</v>
      </c>
    </row>
    <row r="420" spans="1:37" ht="12.75" customHeight="1">
      <c r="A420" s="89">
        <v>414</v>
      </c>
      <c r="B420" s="89" t="s">
        <v>1055</v>
      </c>
      <c r="C420" s="89" t="s">
        <v>1054</v>
      </c>
      <c r="D420" s="89" t="s">
        <v>1039</v>
      </c>
      <c r="E420" s="89"/>
      <c r="F420" s="89"/>
      <c r="G420" s="89" t="s">
        <v>80</v>
      </c>
      <c r="H420" s="89" t="s">
        <v>1367</v>
      </c>
      <c r="I420" s="105" t="s">
        <v>1436</v>
      </c>
      <c r="J420" s="105" t="s">
        <v>1436</v>
      </c>
      <c r="K420" s="105" t="s">
        <v>1436</v>
      </c>
      <c r="L420" s="103">
        <v>3.68</v>
      </c>
      <c r="M420" s="103">
        <v>3.6539999999999999</v>
      </c>
      <c r="N420" s="103">
        <v>3.6930000000000001</v>
      </c>
      <c r="O420" s="103">
        <v>3.5950000000000002</v>
      </c>
      <c r="P420" s="103">
        <v>3.5739999999999998</v>
      </c>
      <c r="Q420" s="103">
        <v>3.4950000000000001</v>
      </c>
      <c r="R420" s="103">
        <v>3.4409999999999998</v>
      </c>
      <c r="S420" s="103">
        <v>3.36</v>
      </c>
      <c r="T420" s="103">
        <v>3.3370000000000002</v>
      </c>
      <c r="U420" s="103">
        <v>3.2719999999999998</v>
      </c>
      <c r="V420" s="103">
        <v>3.2629999999999999</v>
      </c>
      <c r="W420" s="103">
        <v>3.3380000000000001</v>
      </c>
      <c r="X420" s="103">
        <v>3.4060000000000001</v>
      </c>
      <c r="Y420" s="103">
        <v>3.3039999999999998</v>
      </c>
      <c r="Z420" s="103">
        <v>3.331</v>
      </c>
      <c r="AA420" s="103">
        <v>3.5</v>
      </c>
      <c r="AB420" s="103">
        <v>3.4980000000000002</v>
      </c>
      <c r="AC420" s="103">
        <v>3.4009999999999998</v>
      </c>
      <c r="AD420" s="103">
        <v>3.2930000000000001</v>
      </c>
      <c r="AE420" s="103">
        <v>3.2210000000000001</v>
      </c>
      <c r="AF420" s="103">
        <v>3.0950000000000002</v>
      </c>
      <c r="AG420" s="103">
        <v>3.044</v>
      </c>
      <c r="AH420" s="103">
        <v>3.01</v>
      </c>
      <c r="AI420" s="103">
        <v>3.0169999999999999</v>
      </c>
      <c r="AJ420" s="103">
        <v>3.0369999999999999</v>
      </c>
      <c r="AK420" s="103">
        <v>2.9780000000000002</v>
      </c>
    </row>
    <row r="421" spans="1:37" ht="12.75" customHeight="1">
      <c r="A421" s="89">
        <v>415</v>
      </c>
      <c r="B421" s="89" t="s">
        <v>1057</v>
      </c>
      <c r="C421" s="89" t="s">
        <v>1056</v>
      </c>
      <c r="D421" s="89" t="s">
        <v>1039</v>
      </c>
      <c r="E421" s="89"/>
      <c r="F421" s="89"/>
      <c r="G421" s="89" t="s">
        <v>80</v>
      </c>
      <c r="H421" s="89" t="s">
        <v>1368</v>
      </c>
      <c r="I421" s="105" t="s">
        <v>1436</v>
      </c>
      <c r="J421" s="105" t="s">
        <v>1436</v>
      </c>
      <c r="K421" s="105" t="s">
        <v>1436</v>
      </c>
      <c r="L421" s="103">
        <v>1.9490000000000001</v>
      </c>
      <c r="M421" s="103">
        <v>1.946</v>
      </c>
      <c r="N421" s="103">
        <v>1.8879999999999999</v>
      </c>
      <c r="O421" s="103">
        <v>1.875</v>
      </c>
      <c r="P421" s="103">
        <v>1.911</v>
      </c>
      <c r="Q421" s="103">
        <v>1.883</v>
      </c>
      <c r="R421" s="103">
        <v>1.847</v>
      </c>
      <c r="S421" s="103">
        <v>1.903</v>
      </c>
      <c r="T421" s="103">
        <v>1.929</v>
      </c>
      <c r="U421" s="103">
        <v>1.855</v>
      </c>
      <c r="V421" s="103">
        <v>1.8520000000000001</v>
      </c>
      <c r="W421" s="103">
        <v>1.851</v>
      </c>
      <c r="X421" s="103">
        <v>1.87</v>
      </c>
      <c r="Y421" s="103">
        <v>1.8049999999999999</v>
      </c>
      <c r="Z421" s="103">
        <v>1.919</v>
      </c>
      <c r="AA421" s="103">
        <v>2.0230000000000001</v>
      </c>
      <c r="AB421" s="103">
        <v>2.0219999999999998</v>
      </c>
      <c r="AC421" s="103">
        <v>1.974</v>
      </c>
      <c r="AD421" s="103">
        <v>1.92</v>
      </c>
      <c r="AE421" s="103">
        <v>1.95</v>
      </c>
      <c r="AF421" s="103">
        <v>1.946</v>
      </c>
      <c r="AG421" s="103">
        <v>1.956</v>
      </c>
      <c r="AH421" s="103">
        <v>1.8740000000000001</v>
      </c>
      <c r="AI421" s="103">
        <v>1.835</v>
      </c>
      <c r="AJ421" s="103">
        <v>1.831</v>
      </c>
      <c r="AK421" s="103">
        <v>1.762</v>
      </c>
    </row>
    <row r="422" spans="1:37" ht="12.75" customHeight="1">
      <c r="A422" s="89">
        <v>416</v>
      </c>
      <c r="B422" s="89" t="s">
        <v>1059</v>
      </c>
      <c r="C422" s="89" t="s">
        <v>1058</v>
      </c>
      <c r="D422" s="89" t="s">
        <v>1039</v>
      </c>
      <c r="E422" s="89"/>
      <c r="F422" s="89"/>
      <c r="G422" s="89" t="s">
        <v>80</v>
      </c>
      <c r="H422" s="89" t="s">
        <v>1369</v>
      </c>
      <c r="I422" s="105" t="s">
        <v>1436</v>
      </c>
      <c r="J422" s="105" t="s">
        <v>1436</v>
      </c>
      <c r="K422" s="105" t="s">
        <v>1436</v>
      </c>
      <c r="L422" s="103">
        <v>4.5060000000000002</v>
      </c>
      <c r="M422" s="103">
        <v>4.4359999999999999</v>
      </c>
      <c r="N422" s="103">
        <v>4.4560000000000004</v>
      </c>
      <c r="O422" s="103">
        <v>4.5469999999999997</v>
      </c>
      <c r="P422" s="103">
        <v>4.4370000000000003</v>
      </c>
      <c r="Q422" s="103">
        <v>4.306</v>
      </c>
      <c r="R422" s="103">
        <v>4.2709999999999999</v>
      </c>
      <c r="S422" s="103">
        <v>4.33</v>
      </c>
      <c r="T422" s="103">
        <v>4.3780000000000001</v>
      </c>
      <c r="U422" s="103">
        <v>4.3109999999999999</v>
      </c>
      <c r="V422" s="103">
        <v>4.274</v>
      </c>
      <c r="W422" s="103">
        <v>4.3150000000000004</v>
      </c>
      <c r="X422" s="103">
        <v>4.327</v>
      </c>
      <c r="Y422" s="103">
        <v>4.1100000000000003</v>
      </c>
      <c r="Z422" s="103">
        <v>4.3680000000000003</v>
      </c>
      <c r="AA422" s="103">
        <v>4.6980000000000004</v>
      </c>
      <c r="AB422" s="103">
        <v>4.7130000000000001</v>
      </c>
      <c r="AC422" s="103">
        <v>4.57</v>
      </c>
      <c r="AD422" s="103">
        <v>4.3949999999999996</v>
      </c>
      <c r="AE422" s="103">
        <v>4.3310000000000004</v>
      </c>
      <c r="AF422" s="103">
        <v>4.2460000000000004</v>
      </c>
      <c r="AG422" s="103">
        <v>4.17</v>
      </c>
      <c r="AH422" s="103">
        <v>4.2249999999999996</v>
      </c>
      <c r="AI422" s="103">
        <v>4.3559999999999999</v>
      </c>
      <c r="AJ422" s="103">
        <v>4.319</v>
      </c>
      <c r="AK422" s="103">
        <v>4.2590000000000003</v>
      </c>
    </row>
    <row r="423" spans="1:37" ht="12.75" customHeight="1">
      <c r="A423" s="89">
        <v>417</v>
      </c>
      <c r="B423" s="89" t="s">
        <v>1061</v>
      </c>
      <c r="C423" s="89" t="s">
        <v>1060</v>
      </c>
      <c r="D423" s="89" t="s">
        <v>1039</v>
      </c>
      <c r="E423" s="89"/>
      <c r="F423" s="89"/>
      <c r="G423" s="89" t="s">
        <v>80</v>
      </c>
      <c r="H423" s="89" t="s">
        <v>1370</v>
      </c>
      <c r="I423" s="105" t="s">
        <v>1436</v>
      </c>
      <c r="J423" s="105" t="s">
        <v>1436</v>
      </c>
      <c r="K423" s="105" t="s">
        <v>1436</v>
      </c>
      <c r="L423" s="103">
        <v>4.3040000000000003</v>
      </c>
      <c r="M423" s="103">
        <v>4.165</v>
      </c>
      <c r="N423" s="103">
        <v>4.101</v>
      </c>
      <c r="O423" s="103">
        <v>4.18</v>
      </c>
      <c r="P423" s="103">
        <v>4.6639999999999997</v>
      </c>
      <c r="Q423" s="103">
        <v>4.5650000000000004</v>
      </c>
      <c r="R423" s="103">
        <v>4.4939999999999998</v>
      </c>
      <c r="S423" s="103">
        <v>4.46</v>
      </c>
      <c r="T423" s="103">
        <v>4.508</v>
      </c>
      <c r="U423" s="103">
        <v>4.3840000000000003</v>
      </c>
      <c r="V423" s="103">
        <v>4.351</v>
      </c>
      <c r="W423" s="103">
        <v>4.3890000000000002</v>
      </c>
      <c r="X423" s="103">
        <v>4.4059999999999997</v>
      </c>
      <c r="Y423" s="103">
        <v>4.173</v>
      </c>
      <c r="Z423" s="103">
        <v>4.4889999999999999</v>
      </c>
      <c r="AA423" s="103">
        <v>4.7889999999999997</v>
      </c>
      <c r="AB423" s="103">
        <v>4.76</v>
      </c>
      <c r="AC423" s="103">
        <v>4.5519999999999996</v>
      </c>
      <c r="AD423" s="103">
        <v>4.2859999999999996</v>
      </c>
      <c r="AE423" s="103">
        <v>4.2160000000000002</v>
      </c>
      <c r="AF423" s="103">
        <v>4.1719999999999997</v>
      </c>
      <c r="AG423" s="103">
        <v>4.0389999999999997</v>
      </c>
      <c r="AH423" s="103">
        <v>4.0369999999999999</v>
      </c>
      <c r="AI423" s="103">
        <v>4.07</v>
      </c>
      <c r="AJ423" s="103">
        <v>3.9390000000000001</v>
      </c>
      <c r="AK423" s="103">
        <v>3.798</v>
      </c>
    </row>
    <row r="424" spans="1:37" ht="12.75" customHeight="1">
      <c r="A424" s="89">
        <v>418</v>
      </c>
      <c r="B424" s="89" t="s">
        <v>1063</v>
      </c>
      <c r="C424" s="89" t="s">
        <v>1062</v>
      </c>
      <c r="D424" s="89" t="s">
        <v>1039</v>
      </c>
      <c r="E424" s="89"/>
      <c r="F424" s="89"/>
      <c r="G424" s="89" t="s">
        <v>80</v>
      </c>
      <c r="H424" s="89" t="s">
        <v>1371</v>
      </c>
      <c r="I424" s="105" t="s">
        <v>1436</v>
      </c>
      <c r="J424" s="105" t="s">
        <v>1436</v>
      </c>
      <c r="K424" s="105" t="s">
        <v>1436</v>
      </c>
      <c r="L424" s="103">
        <v>2.839</v>
      </c>
      <c r="M424" s="103">
        <v>2.8410000000000002</v>
      </c>
      <c r="N424" s="103">
        <v>2.86</v>
      </c>
      <c r="O424" s="103">
        <v>2.794</v>
      </c>
      <c r="P424" s="103">
        <v>2.7069999999999999</v>
      </c>
      <c r="Q424" s="103">
        <v>2.7709999999999999</v>
      </c>
      <c r="R424" s="103">
        <v>2.7480000000000002</v>
      </c>
      <c r="S424" s="103">
        <v>2.7440000000000002</v>
      </c>
      <c r="T424" s="103">
        <v>2.8069999999999999</v>
      </c>
      <c r="U424" s="103">
        <v>2.7730000000000001</v>
      </c>
      <c r="V424" s="103">
        <v>2.7389999999999999</v>
      </c>
      <c r="W424" s="103">
        <v>2.7610000000000001</v>
      </c>
      <c r="X424" s="103">
        <v>2.7330000000000001</v>
      </c>
      <c r="Y424" s="103">
        <v>2.5750000000000002</v>
      </c>
      <c r="Z424" s="103">
        <v>2.7309999999999999</v>
      </c>
      <c r="AA424" s="103">
        <v>2.9239999999999999</v>
      </c>
      <c r="AB424" s="103">
        <v>2.88</v>
      </c>
      <c r="AC424" s="103">
        <v>2.7290000000000001</v>
      </c>
      <c r="AD424" s="103">
        <v>2.6419999999999999</v>
      </c>
      <c r="AE424" s="103">
        <v>2.6709999999999998</v>
      </c>
      <c r="AF424" s="103">
        <v>2.6309999999999998</v>
      </c>
      <c r="AG424" s="103">
        <v>2.6150000000000002</v>
      </c>
      <c r="AH424" s="103">
        <v>2.621</v>
      </c>
      <c r="AI424" s="103">
        <v>2.6190000000000002</v>
      </c>
      <c r="AJ424" s="103">
        <v>2.577</v>
      </c>
      <c r="AK424" s="103">
        <v>2.4740000000000002</v>
      </c>
    </row>
    <row r="425" spans="1:37" ht="12.75" customHeight="1">
      <c r="A425" s="89">
        <v>419</v>
      </c>
      <c r="B425" s="89" t="s">
        <v>1065</v>
      </c>
      <c r="C425" s="89" t="s">
        <v>1064</v>
      </c>
      <c r="D425" s="89" t="s">
        <v>1039</v>
      </c>
      <c r="E425" s="89"/>
      <c r="F425" s="89"/>
      <c r="G425" s="89" t="s">
        <v>80</v>
      </c>
      <c r="H425" s="89" t="s">
        <v>1372</v>
      </c>
      <c r="I425" s="105" t="s">
        <v>1436</v>
      </c>
      <c r="J425" s="105" t="s">
        <v>1436</v>
      </c>
      <c r="K425" s="105" t="s">
        <v>1436</v>
      </c>
      <c r="L425" s="103">
        <v>2.2989999999999999</v>
      </c>
      <c r="M425" s="103">
        <v>2.2570000000000001</v>
      </c>
      <c r="N425" s="103">
        <v>2.25</v>
      </c>
      <c r="O425" s="103">
        <v>2.2360000000000002</v>
      </c>
      <c r="P425" s="103">
        <v>2.734</v>
      </c>
      <c r="Q425" s="103">
        <v>2.6850000000000001</v>
      </c>
      <c r="R425" s="103">
        <v>2.6629999999999998</v>
      </c>
      <c r="S425" s="103">
        <v>2.677</v>
      </c>
      <c r="T425" s="103">
        <v>2.665</v>
      </c>
      <c r="U425" s="103">
        <v>2.6309999999999998</v>
      </c>
      <c r="V425" s="103">
        <v>2.6669999999999998</v>
      </c>
      <c r="W425" s="103">
        <v>2.6880000000000002</v>
      </c>
      <c r="X425" s="103">
        <v>2.7040000000000002</v>
      </c>
      <c r="Y425" s="103">
        <v>2.6030000000000002</v>
      </c>
      <c r="Z425" s="103">
        <v>2.786</v>
      </c>
      <c r="AA425" s="103">
        <v>2.9580000000000002</v>
      </c>
      <c r="AB425" s="103">
        <v>2.9350000000000001</v>
      </c>
      <c r="AC425" s="103">
        <v>2.8079999999999998</v>
      </c>
      <c r="AD425" s="103">
        <v>2.698</v>
      </c>
      <c r="AE425" s="103">
        <v>2.56</v>
      </c>
      <c r="AF425" s="103">
        <v>2.4950000000000001</v>
      </c>
      <c r="AG425" s="103">
        <v>2.4529999999999998</v>
      </c>
      <c r="AH425" s="103">
        <v>2.4750000000000001</v>
      </c>
      <c r="AI425" s="103">
        <v>2.484</v>
      </c>
      <c r="AJ425" s="103">
        <v>2.4580000000000002</v>
      </c>
      <c r="AK425" s="103">
        <v>2.4420000000000002</v>
      </c>
    </row>
    <row r="426" spans="1:37" ht="12.75" customHeight="1">
      <c r="A426" s="89">
        <v>420</v>
      </c>
      <c r="B426" s="89" t="s">
        <v>1067</v>
      </c>
      <c r="C426" s="89" t="s">
        <v>1066</v>
      </c>
      <c r="D426" s="89" t="s">
        <v>1039</v>
      </c>
      <c r="E426" s="89"/>
      <c r="F426" s="89"/>
      <c r="G426" s="89" t="s">
        <v>80</v>
      </c>
      <c r="H426" s="89" t="s">
        <v>1373</v>
      </c>
      <c r="I426" s="105" t="s">
        <v>1436</v>
      </c>
      <c r="J426" s="105" t="s">
        <v>1436</v>
      </c>
      <c r="K426" s="105" t="s">
        <v>1436</v>
      </c>
      <c r="L426" s="103">
        <v>1.847</v>
      </c>
      <c r="M426" s="103">
        <v>1.863</v>
      </c>
      <c r="N426" s="103">
        <v>1.8720000000000001</v>
      </c>
      <c r="O426" s="103">
        <v>1.831</v>
      </c>
      <c r="P426" s="103">
        <v>1.663</v>
      </c>
      <c r="Q426" s="103">
        <v>1.677</v>
      </c>
      <c r="R426" s="103">
        <v>1.675</v>
      </c>
      <c r="S426" s="103">
        <v>1.6539999999999999</v>
      </c>
      <c r="T426" s="103">
        <v>1.673</v>
      </c>
      <c r="U426" s="103">
        <v>1.665</v>
      </c>
      <c r="V426" s="103">
        <v>1.62</v>
      </c>
      <c r="W426" s="103">
        <v>1.6319999999999999</v>
      </c>
      <c r="X426" s="103">
        <v>1.591</v>
      </c>
      <c r="Y426" s="103">
        <v>1.53</v>
      </c>
      <c r="Z426" s="103">
        <v>1.5760000000000001</v>
      </c>
      <c r="AA426" s="103">
        <v>1.6559999999999999</v>
      </c>
      <c r="AB426" s="103">
        <v>1.6579999999999999</v>
      </c>
      <c r="AC426" s="103">
        <v>1.629</v>
      </c>
      <c r="AD426" s="103">
        <v>1.603</v>
      </c>
      <c r="AE426" s="103">
        <v>1.633</v>
      </c>
      <c r="AF426" s="103">
        <v>1.601</v>
      </c>
      <c r="AG426" s="103">
        <v>1.544</v>
      </c>
      <c r="AH426" s="103">
        <v>1.671</v>
      </c>
      <c r="AI426" s="103">
        <v>1.675</v>
      </c>
      <c r="AJ426" s="103">
        <v>1.6559999999999999</v>
      </c>
      <c r="AK426" s="103">
        <v>1.6970000000000001</v>
      </c>
    </row>
    <row r="427" spans="1:37" ht="24.75" customHeight="1">
      <c r="A427" s="89">
        <v>421</v>
      </c>
      <c r="B427" s="4" t="s">
        <v>1125</v>
      </c>
      <c r="C427" s="4" t="s">
        <v>1124</v>
      </c>
      <c r="D427" s="4" t="s">
        <v>1073</v>
      </c>
      <c r="E427" s="89" t="s">
        <v>212</v>
      </c>
      <c r="F427" s="89" t="s">
        <v>118</v>
      </c>
      <c r="G427" s="89"/>
      <c r="H427" s="4" t="s">
        <v>1070</v>
      </c>
      <c r="I427" s="102">
        <v>40.518000000000001</v>
      </c>
      <c r="J427" s="102">
        <v>32.396000000000001</v>
      </c>
      <c r="K427" s="102">
        <v>31.332000000000001</v>
      </c>
      <c r="L427" s="102">
        <v>30.878</v>
      </c>
      <c r="M427" s="102">
        <v>30.547999999999998</v>
      </c>
      <c r="N427" s="102">
        <v>29.478999999999999</v>
      </c>
      <c r="O427" s="102">
        <v>30.151</v>
      </c>
      <c r="P427" s="102">
        <v>28.391999999999999</v>
      </c>
      <c r="Q427" s="102">
        <v>26.097999999999999</v>
      </c>
      <c r="R427" s="102">
        <v>24.84</v>
      </c>
      <c r="S427" s="102">
        <v>23.588999999999999</v>
      </c>
      <c r="T427" s="102">
        <v>23.135000000000002</v>
      </c>
      <c r="U427" s="102">
        <v>21.530999999999999</v>
      </c>
      <c r="V427" s="102">
        <v>21.172999999999998</v>
      </c>
      <c r="W427" s="102">
        <v>21.545000000000002</v>
      </c>
      <c r="X427" s="102">
        <v>21.439</v>
      </c>
      <c r="Y427" s="102">
        <v>20.736999999999998</v>
      </c>
      <c r="Z427" s="102">
        <v>20.420000000000002</v>
      </c>
      <c r="AA427" s="102">
        <v>21.068999999999999</v>
      </c>
      <c r="AB427" s="102">
        <v>22.573</v>
      </c>
      <c r="AC427" s="102">
        <v>22.646000000000001</v>
      </c>
      <c r="AD427" s="102">
        <v>21.556999999999999</v>
      </c>
      <c r="AE427" s="102">
        <v>20.591999999999999</v>
      </c>
      <c r="AF427" s="102">
        <v>19.611000000000001</v>
      </c>
      <c r="AG427" s="102">
        <v>18.524999999999999</v>
      </c>
      <c r="AH427" s="102">
        <v>18.43</v>
      </c>
      <c r="AI427" s="102">
        <v>18.048999999999999</v>
      </c>
      <c r="AJ427" s="102">
        <v>17.428999999999998</v>
      </c>
      <c r="AK427" s="102">
        <v>16.923999999999999</v>
      </c>
    </row>
    <row r="428" spans="1:37" ht="12.75" customHeight="1">
      <c r="A428" s="89">
        <v>422</v>
      </c>
      <c r="B428" s="89" t="s">
        <v>1072</v>
      </c>
      <c r="C428" s="89" t="s">
        <v>1071</v>
      </c>
      <c r="D428" s="89" t="s">
        <v>1073</v>
      </c>
      <c r="E428" s="89"/>
      <c r="F428" s="89"/>
      <c r="G428" s="89" t="s">
        <v>80</v>
      </c>
      <c r="H428" s="89" t="s">
        <v>1298</v>
      </c>
      <c r="I428" s="105" t="s">
        <v>1436</v>
      </c>
      <c r="J428" s="105" t="s">
        <v>1436</v>
      </c>
      <c r="K428" s="105" t="s">
        <v>1436</v>
      </c>
      <c r="L428" s="105" t="s">
        <v>1436</v>
      </c>
      <c r="M428" s="105" t="s">
        <v>1436</v>
      </c>
      <c r="N428" s="105" t="s">
        <v>1436</v>
      </c>
      <c r="O428" s="105" t="s">
        <v>1436</v>
      </c>
      <c r="P428" s="103">
        <v>1.0489999999999999</v>
      </c>
      <c r="Q428" s="103">
        <v>0.97899999999999998</v>
      </c>
      <c r="R428" s="103">
        <v>0.85199999999999998</v>
      </c>
      <c r="S428" s="103">
        <v>0.64600000000000002</v>
      </c>
      <c r="T428" s="103">
        <v>0.58899999999999997</v>
      </c>
      <c r="U428" s="103">
        <v>0.53100000000000003</v>
      </c>
      <c r="V428" s="103">
        <v>0.54700000000000004</v>
      </c>
      <c r="W428" s="103">
        <v>0.58299999999999996</v>
      </c>
      <c r="X428" s="103">
        <v>0.624</v>
      </c>
      <c r="Y428" s="103">
        <v>0.623</v>
      </c>
      <c r="Z428" s="103">
        <v>0.623</v>
      </c>
      <c r="AA428" s="103">
        <v>0.63700000000000001</v>
      </c>
      <c r="AB428" s="103">
        <v>0.65100000000000002</v>
      </c>
      <c r="AC428" s="103">
        <v>0.64400000000000002</v>
      </c>
      <c r="AD428" s="103">
        <v>0.59399999999999997</v>
      </c>
      <c r="AE428" s="103">
        <v>0.55400000000000005</v>
      </c>
      <c r="AF428" s="103">
        <v>0.50900000000000001</v>
      </c>
      <c r="AG428" s="103">
        <v>0.45700000000000002</v>
      </c>
      <c r="AH428" s="103">
        <v>0.59099999999999997</v>
      </c>
      <c r="AI428" s="103">
        <v>0.59</v>
      </c>
      <c r="AJ428" s="103">
        <v>0.54700000000000004</v>
      </c>
      <c r="AK428" s="103">
        <v>0.53200000000000003</v>
      </c>
    </row>
    <row r="429" spans="1:37" ht="12.75" customHeight="1">
      <c r="A429" s="89">
        <v>423</v>
      </c>
      <c r="B429" s="89" t="s">
        <v>1075</v>
      </c>
      <c r="C429" s="89" t="s">
        <v>1074</v>
      </c>
      <c r="D429" s="89" t="s">
        <v>1073</v>
      </c>
      <c r="E429" s="89"/>
      <c r="F429" s="89"/>
      <c r="G429" s="89" t="s">
        <v>80</v>
      </c>
      <c r="H429" s="89" t="s">
        <v>1299</v>
      </c>
      <c r="I429" s="105" t="s">
        <v>1436</v>
      </c>
      <c r="J429" s="105" t="s">
        <v>1436</v>
      </c>
      <c r="K429" s="105" t="s">
        <v>1436</v>
      </c>
      <c r="L429" s="105" t="s">
        <v>1436</v>
      </c>
      <c r="M429" s="105" t="s">
        <v>1436</v>
      </c>
      <c r="N429" s="105" t="s">
        <v>1436</v>
      </c>
      <c r="O429" s="105" t="s">
        <v>1436</v>
      </c>
      <c r="P429" s="103">
        <v>0.20699999999999999</v>
      </c>
      <c r="Q429" s="103">
        <v>0.18099999999999999</v>
      </c>
      <c r="R429" s="103">
        <v>0.16500000000000001</v>
      </c>
      <c r="S429" s="103">
        <v>0.161</v>
      </c>
      <c r="T429" s="103">
        <v>0.16600000000000001</v>
      </c>
      <c r="U429" s="103">
        <v>0.16500000000000001</v>
      </c>
      <c r="V429" s="103">
        <v>0.154</v>
      </c>
      <c r="W429" s="103">
        <v>0.161</v>
      </c>
      <c r="X429" s="103">
        <v>0.16900000000000001</v>
      </c>
      <c r="Y429" s="103">
        <v>0.19500000000000001</v>
      </c>
      <c r="Z429" s="103">
        <v>0.22700000000000001</v>
      </c>
      <c r="AA429" s="103">
        <v>0.22800000000000001</v>
      </c>
      <c r="AB429" s="103">
        <v>0.253</v>
      </c>
      <c r="AC429" s="103">
        <v>0.23300000000000001</v>
      </c>
      <c r="AD429" s="103">
        <v>0.23100000000000001</v>
      </c>
      <c r="AE429" s="103">
        <v>0.255</v>
      </c>
      <c r="AF429" s="103">
        <v>0.20399999999999999</v>
      </c>
      <c r="AG429" s="103">
        <v>0.182</v>
      </c>
      <c r="AH429" s="103">
        <v>0.12</v>
      </c>
      <c r="AI429" s="103">
        <v>0.14499999999999999</v>
      </c>
      <c r="AJ429" s="103">
        <v>0.14199999999999999</v>
      </c>
      <c r="AK429" s="103">
        <v>0.13700000000000001</v>
      </c>
    </row>
    <row r="430" spans="1:37" ht="12.75" customHeight="1">
      <c r="A430" s="89">
        <v>424</v>
      </c>
      <c r="B430" s="89" t="s">
        <v>1077</v>
      </c>
      <c r="C430" s="89" t="s">
        <v>1076</v>
      </c>
      <c r="D430" s="89" t="s">
        <v>1073</v>
      </c>
      <c r="E430" s="89"/>
      <c r="F430" s="89"/>
      <c r="G430" s="89" t="s">
        <v>80</v>
      </c>
      <c r="H430" s="89" t="s">
        <v>1300</v>
      </c>
      <c r="I430" s="105" t="s">
        <v>1436</v>
      </c>
      <c r="J430" s="105" t="s">
        <v>1436</v>
      </c>
      <c r="K430" s="105" t="s">
        <v>1436</v>
      </c>
      <c r="L430" s="105" t="s">
        <v>1436</v>
      </c>
      <c r="M430" s="105" t="s">
        <v>1436</v>
      </c>
      <c r="N430" s="105" t="s">
        <v>1436</v>
      </c>
      <c r="O430" s="105" t="s">
        <v>1436</v>
      </c>
      <c r="P430" s="103">
        <v>0.124</v>
      </c>
      <c r="Q430" s="103">
        <v>0.115</v>
      </c>
      <c r="R430" s="103">
        <v>0.11600000000000001</v>
      </c>
      <c r="S430" s="103">
        <v>0.105</v>
      </c>
      <c r="T430" s="103">
        <v>0.113</v>
      </c>
      <c r="U430" s="103">
        <v>0.111</v>
      </c>
      <c r="V430" s="103">
        <v>0.125</v>
      </c>
      <c r="W430" s="103">
        <v>0.128</v>
      </c>
      <c r="X430" s="103">
        <v>0.125</v>
      </c>
      <c r="Y430" s="103">
        <v>9.5000000000000001E-2</v>
      </c>
      <c r="Z430" s="103">
        <v>8.4000000000000005E-2</v>
      </c>
      <c r="AA430" s="103">
        <v>9.0999999999999998E-2</v>
      </c>
      <c r="AB430" s="103">
        <v>9.6000000000000002E-2</v>
      </c>
      <c r="AC430" s="103">
        <v>8.5999999999999993E-2</v>
      </c>
      <c r="AD430" s="103">
        <v>0.04</v>
      </c>
      <c r="AE430" s="103">
        <v>3.3000000000000002E-2</v>
      </c>
      <c r="AF430" s="103">
        <v>2.7E-2</v>
      </c>
      <c r="AG430" s="103">
        <v>2.5000000000000001E-2</v>
      </c>
      <c r="AH430" s="103">
        <v>2.7E-2</v>
      </c>
      <c r="AI430" s="103">
        <v>2.1000000000000001E-2</v>
      </c>
      <c r="AJ430" s="103">
        <v>2.1000000000000001E-2</v>
      </c>
      <c r="AK430" s="103">
        <v>1.6E-2</v>
      </c>
    </row>
    <row r="431" spans="1:37" ht="12.75" customHeight="1">
      <c r="A431" s="89">
        <v>425</v>
      </c>
      <c r="B431" s="89" t="s">
        <v>1079</v>
      </c>
      <c r="C431" s="89" t="s">
        <v>1078</v>
      </c>
      <c r="D431" s="89" t="s">
        <v>1073</v>
      </c>
      <c r="E431" s="89"/>
      <c r="F431" s="89"/>
      <c r="G431" s="89" t="s">
        <v>80</v>
      </c>
      <c r="H431" s="89" t="s">
        <v>1301</v>
      </c>
      <c r="I431" s="105" t="s">
        <v>1436</v>
      </c>
      <c r="J431" s="105" t="s">
        <v>1436</v>
      </c>
      <c r="K431" s="105" t="s">
        <v>1436</v>
      </c>
      <c r="L431" s="105" t="s">
        <v>1436</v>
      </c>
      <c r="M431" s="105" t="s">
        <v>1436</v>
      </c>
      <c r="N431" s="105" t="s">
        <v>1436</v>
      </c>
      <c r="O431" s="105" t="s">
        <v>1436</v>
      </c>
      <c r="P431" s="103">
        <v>7.5999999999999998E-2</v>
      </c>
      <c r="Q431" s="103">
        <v>7.2999999999999995E-2</v>
      </c>
      <c r="R431" s="103">
        <v>5.1999999999999998E-2</v>
      </c>
      <c r="S431" s="103">
        <v>4.1000000000000002E-2</v>
      </c>
      <c r="T431" s="103">
        <v>0.04</v>
      </c>
      <c r="U431" s="103">
        <v>2.1999999999999999E-2</v>
      </c>
      <c r="V431" s="103">
        <v>2.1999999999999999E-2</v>
      </c>
      <c r="W431" s="103">
        <v>1.7000000000000001E-2</v>
      </c>
      <c r="X431" s="103">
        <v>1.4999999999999999E-2</v>
      </c>
      <c r="Y431" s="103">
        <v>1.9E-2</v>
      </c>
      <c r="Z431" s="103">
        <v>1.7999999999999999E-2</v>
      </c>
      <c r="AA431" s="103">
        <v>2.1000000000000001E-2</v>
      </c>
      <c r="AB431" s="103">
        <v>1.9E-2</v>
      </c>
      <c r="AC431" s="103">
        <v>2.1000000000000001E-2</v>
      </c>
      <c r="AD431" s="103">
        <v>3.3000000000000002E-2</v>
      </c>
      <c r="AE431" s="103">
        <v>3.3000000000000002E-2</v>
      </c>
      <c r="AF431" s="103">
        <v>2.5999999999999999E-2</v>
      </c>
      <c r="AG431" s="103">
        <v>2.5999999999999999E-2</v>
      </c>
      <c r="AH431" s="103">
        <v>2.8000000000000001E-2</v>
      </c>
      <c r="AI431" s="103">
        <v>1.4999999999999999E-2</v>
      </c>
      <c r="AJ431" s="103">
        <v>1.4E-2</v>
      </c>
      <c r="AK431" s="103">
        <v>1.6E-2</v>
      </c>
    </row>
    <row r="432" spans="1:37" ht="12.75" customHeight="1">
      <c r="A432" s="89">
        <v>426</v>
      </c>
      <c r="B432" s="89" t="s">
        <v>1081</v>
      </c>
      <c r="C432" s="89" t="s">
        <v>1080</v>
      </c>
      <c r="D432" s="89" t="s">
        <v>1073</v>
      </c>
      <c r="E432" s="89"/>
      <c r="F432" s="89"/>
      <c r="G432" s="89" t="s">
        <v>80</v>
      </c>
      <c r="H432" s="89" t="s">
        <v>1302</v>
      </c>
      <c r="I432" s="105" t="s">
        <v>1436</v>
      </c>
      <c r="J432" s="105" t="s">
        <v>1436</v>
      </c>
      <c r="K432" s="105" t="s">
        <v>1436</v>
      </c>
      <c r="L432" s="105" t="s">
        <v>1436</v>
      </c>
      <c r="M432" s="105" t="s">
        <v>1436</v>
      </c>
      <c r="N432" s="105" t="s">
        <v>1436</v>
      </c>
      <c r="O432" s="105" t="s">
        <v>1436</v>
      </c>
      <c r="P432" s="103">
        <v>0.08</v>
      </c>
      <c r="Q432" s="103">
        <v>7.0999999999999994E-2</v>
      </c>
      <c r="R432" s="103">
        <v>6.0999999999999999E-2</v>
      </c>
      <c r="S432" s="103">
        <v>6.2E-2</v>
      </c>
      <c r="T432" s="103">
        <v>5.2999999999999999E-2</v>
      </c>
      <c r="U432" s="103">
        <v>4.7E-2</v>
      </c>
      <c r="V432" s="103">
        <v>4.5999999999999999E-2</v>
      </c>
      <c r="W432" s="103">
        <v>4.2000000000000003E-2</v>
      </c>
      <c r="X432" s="103">
        <v>0.04</v>
      </c>
      <c r="Y432" s="103">
        <v>3.5999999999999997E-2</v>
      </c>
      <c r="Z432" s="103">
        <v>3.2000000000000001E-2</v>
      </c>
      <c r="AA432" s="103">
        <v>3.5000000000000003E-2</v>
      </c>
      <c r="AB432" s="103">
        <v>0.05</v>
      </c>
      <c r="AC432" s="103">
        <v>5.0999999999999997E-2</v>
      </c>
      <c r="AD432" s="103">
        <v>4.3999999999999997E-2</v>
      </c>
      <c r="AE432" s="103">
        <v>3.6999999999999998E-2</v>
      </c>
      <c r="AF432" s="103">
        <v>3.4000000000000002E-2</v>
      </c>
      <c r="AG432" s="103">
        <v>3.6999999999999998E-2</v>
      </c>
      <c r="AH432" s="103">
        <v>3.3000000000000002E-2</v>
      </c>
      <c r="AI432" s="103">
        <v>3.5000000000000003E-2</v>
      </c>
      <c r="AJ432" s="103">
        <v>3.5999999999999997E-2</v>
      </c>
      <c r="AK432" s="103">
        <v>3.4000000000000002E-2</v>
      </c>
    </row>
    <row r="433" spans="1:37" ht="12.75" customHeight="1">
      <c r="A433" s="89">
        <v>427</v>
      </c>
      <c r="B433" s="89" t="s">
        <v>1085</v>
      </c>
      <c r="C433" s="89" t="s">
        <v>1084</v>
      </c>
      <c r="D433" s="89" t="s">
        <v>1073</v>
      </c>
      <c r="E433" s="89"/>
      <c r="F433" s="89"/>
      <c r="G433" s="89" t="s">
        <v>80</v>
      </c>
      <c r="H433" s="89" t="s">
        <v>1374</v>
      </c>
      <c r="I433" s="105" t="s">
        <v>1436</v>
      </c>
      <c r="J433" s="105" t="s">
        <v>1436</v>
      </c>
      <c r="K433" s="105" t="s">
        <v>1436</v>
      </c>
      <c r="L433" s="105" t="s">
        <v>1436</v>
      </c>
      <c r="M433" s="105" t="s">
        <v>1436</v>
      </c>
      <c r="N433" s="105" t="s">
        <v>1436</v>
      </c>
      <c r="O433" s="105" t="s">
        <v>1436</v>
      </c>
      <c r="P433" s="103">
        <v>1.2350000000000001</v>
      </c>
      <c r="Q433" s="103">
        <v>1.1479999999999999</v>
      </c>
      <c r="R433" s="103">
        <v>1.1040000000000001</v>
      </c>
      <c r="S433" s="103">
        <v>1.0569999999999999</v>
      </c>
      <c r="T433" s="103">
        <v>1.075</v>
      </c>
      <c r="U433" s="103">
        <v>1.044</v>
      </c>
      <c r="V433" s="103">
        <v>1.024</v>
      </c>
      <c r="W433" s="103">
        <v>1.0569999999999999</v>
      </c>
      <c r="X433" s="103">
        <v>1.0429999999999999</v>
      </c>
      <c r="Y433" s="103">
        <v>1.006</v>
      </c>
      <c r="Z433" s="103">
        <v>1</v>
      </c>
      <c r="AA433" s="103">
        <v>1.0289999999999999</v>
      </c>
      <c r="AB433" s="103">
        <v>1.1000000000000001</v>
      </c>
      <c r="AC433" s="103">
        <v>1.0840000000000001</v>
      </c>
      <c r="AD433" s="103">
        <v>1.0469999999999999</v>
      </c>
      <c r="AE433" s="103">
        <v>1.0209999999999999</v>
      </c>
      <c r="AF433" s="103">
        <v>0.93899999999999995</v>
      </c>
      <c r="AG433" s="103">
        <v>0.85799999999999998</v>
      </c>
      <c r="AH433" s="103">
        <v>0.83899999999999997</v>
      </c>
      <c r="AI433" s="103">
        <v>0.83699999999999997</v>
      </c>
      <c r="AJ433" s="103">
        <v>0.82599999999999996</v>
      </c>
      <c r="AK433" s="103">
        <v>0.84199999999999997</v>
      </c>
    </row>
    <row r="434" spans="1:37" ht="12.75" customHeight="1">
      <c r="A434" s="89">
        <v>428</v>
      </c>
      <c r="B434" s="89" t="s">
        <v>1087</v>
      </c>
      <c r="C434" s="89" t="s">
        <v>1086</v>
      </c>
      <c r="D434" s="89" t="s">
        <v>1073</v>
      </c>
      <c r="E434" s="89"/>
      <c r="F434" s="89"/>
      <c r="G434" s="89" t="s">
        <v>80</v>
      </c>
      <c r="H434" s="89" t="s">
        <v>1375</v>
      </c>
      <c r="I434" s="105" t="s">
        <v>1436</v>
      </c>
      <c r="J434" s="105" t="s">
        <v>1436</v>
      </c>
      <c r="K434" s="105" t="s">
        <v>1436</v>
      </c>
      <c r="L434" s="105" t="s">
        <v>1436</v>
      </c>
      <c r="M434" s="105" t="s">
        <v>1436</v>
      </c>
      <c r="N434" s="105" t="s">
        <v>1436</v>
      </c>
      <c r="O434" s="105" t="s">
        <v>1436</v>
      </c>
      <c r="P434" s="103">
        <v>0.97299999999999998</v>
      </c>
      <c r="Q434" s="103">
        <v>0.92200000000000004</v>
      </c>
      <c r="R434" s="103">
        <v>0.92500000000000004</v>
      </c>
      <c r="S434" s="103">
        <v>0.90200000000000002</v>
      </c>
      <c r="T434" s="103">
        <v>0.89600000000000002</v>
      </c>
      <c r="U434" s="103">
        <v>0.85699999999999998</v>
      </c>
      <c r="V434" s="103">
        <v>0.82299999999999995</v>
      </c>
      <c r="W434" s="103">
        <v>0.82399999999999995</v>
      </c>
      <c r="X434" s="103">
        <v>0.80500000000000005</v>
      </c>
      <c r="Y434" s="103">
        <v>0.76700000000000002</v>
      </c>
      <c r="Z434" s="103">
        <v>0.754</v>
      </c>
      <c r="AA434" s="103">
        <v>0.78100000000000003</v>
      </c>
      <c r="AB434" s="103">
        <v>0.79300000000000004</v>
      </c>
      <c r="AC434" s="103">
        <v>0.81100000000000005</v>
      </c>
      <c r="AD434" s="103">
        <v>0.77800000000000002</v>
      </c>
      <c r="AE434" s="103">
        <v>0.745</v>
      </c>
      <c r="AF434" s="103">
        <v>0.7</v>
      </c>
      <c r="AG434" s="103">
        <v>0.66700000000000004</v>
      </c>
      <c r="AH434" s="103">
        <v>0.65600000000000003</v>
      </c>
      <c r="AI434" s="103">
        <v>0.623</v>
      </c>
      <c r="AJ434" s="103">
        <v>0.624</v>
      </c>
      <c r="AK434" s="103">
        <v>0.60399999999999998</v>
      </c>
    </row>
    <row r="435" spans="1:37" ht="12.75" customHeight="1">
      <c r="A435" s="89">
        <v>429</v>
      </c>
      <c r="B435" s="89" t="s">
        <v>1092</v>
      </c>
      <c r="C435" s="89" t="s">
        <v>1091</v>
      </c>
      <c r="D435" s="89" t="s">
        <v>1073</v>
      </c>
      <c r="E435" s="89"/>
      <c r="F435" s="89"/>
      <c r="G435" s="89" t="s">
        <v>80</v>
      </c>
      <c r="H435" s="89" t="s">
        <v>1093</v>
      </c>
      <c r="I435" s="105" t="s">
        <v>1436</v>
      </c>
      <c r="J435" s="105" t="s">
        <v>1436</v>
      </c>
      <c r="K435" s="105" t="s">
        <v>1436</v>
      </c>
      <c r="L435" s="105" t="s">
        <v>1436</v>
      </c>
      <c r="M435" s="105" t="s">
        <v>1436</v>
      </c>
      <c r="N435" s="105" t="s">
        <v>1436</v>
      </c>
      <c r="O435" s="105" t="s">
        <v>1436</v>
      </c>
      <c r="P435" s="103">
        <v>2.5840000000000001</v>
      </c>
      <c r="Q435" s="103">
        <v>2.29</v>
      </c>
      <c r="R435" s="103">
        <v>2.145</v>
      </c>
      <c r="S435" s="103">
        <v>2.0070000000000001</v>
      </c>
      <c r="T435" s="103">
        <v>1.9510000000000001</v>
      </c>
      <c r="U435" s="103">
        <v>1.75</v>
      </c>
      <c r="V435" s="103">
        <v>1.742</v>
      </c>
      <c r="W435" s="103">
        <v>1.6459999999999999</v>
      </c>
      <c r="X435" s="103">
        <v>1.5920000000000001</v>
      </c>
      <c r="Y435" s="103">
        <v>1.52</v>
      </c>
      <c r="Z435" s="103">
        <v>1.4410000000000001</v>
      </c>
      <c r="AA435" s="103">
        <v>1.5029999999999999</v>
      </c>
      <c r="AB435" s="103">
        <v>1.51</v>
      </c>
      <c r="AC435" s="103">
        <v>1.593</v>
      </c>
      <c r="AD435" s="103">
        <v>1.5920000000000001</v>
      </c>
      <c r="AE435" s="103">
        <v>1.4630000000000001</v>
      </c>
      <c r="AF435" s="103">
        <v>1.3120000000000001</v>
      </c>
      <c r="AG435" s="103">
        <v>1.2609999999999999</v>
      </c>
      <c r="AH435" s="103">
        <v>1.2250000000000001</v>
      </c>
      <c r="AI435" s="103">
        <v>1.198</v>
      </c>
      <c r="AJ435" s="103">
        <v>1.1779999999999999</v>
      </c>
      <c r="AK435" s="103">
        <v>1.157</v>
      </c>
    </row>
    <row r="436" spans="1:37" ht="12.75" customHeight="1">
      <c r="A436" s="89">
        <v>430</v>
      </c>
      <c r="B436" s="89" t="s">
        <v>1095</v>
      </c>
      <c r="C436" s="89" t="s">
        <v>1094</v>
      </c>
      <c r="D436" s="89" t="s">
        <v>1073</v>
      </c>
      <c r="E436" s="89"/>
      <c r="F436" s="89"/>
      <c r="G436" s="89" t="s">
        <v>80</v>
      </c>
      <c r="H436" s="89" t="s">
        <v>1096</v>
      </c>
      <c r="I436" s="105" t="s">
        <v>1436</v>
      </c>
      <c r="J436" s="105" t="s">
        <v>1436</v>
      </c>
      <c r="K436" s="105" t="s">
        <v>1436</v>
      </c>
      <c r="L436" s="105" t="s">
        <v>1436</v>
      </c>
      <c r="M436" s="105" t="s">
        <v>1436</v>
      </c>
      <c r="N436" s="105" t="s">
        <v>1436</v>
      </c>
      <c r="O436" s="105" t="s">
        <v>1436</v>
      </c>
      <c r="P436" s="103">
        <v>1.45</v>
      </c>
      <c r="Q436" s="103">
        <v>1.369</v>
      </c>
      <c r="R436" s="103">
        <v>1.3149999999999999</v>
      </c>
      <c r="S436" s="103">
        <v>1.2509999999999999</v>
      </c>
      <c r="T436" s="103">
        <v>1.2609999999999999</v>
      </c>
      <c r="U436" s="103">
        <v>1.2470000000000001</v>
      </c>
      <c r="V436" s="103">
        <v>1.218</v>
      </c>
      <c r="W436" s="103">
        <v>1.2589999999999999</v>
      </c>
      <c r="X436" s="103">
        <v>1.252</v>
      </c>
      <c r="Y436" s="103">
        <v>1.272</v>
      </c>
      <c r="Z436" s="103">
        <v>1.2609999999999999</v>
      </c>
      <c r="AA436" s="103">
        <v>1.3240000000000001</v>
      </c>
      <c r="AB436" s="103">
        <v>1.482</v>
      </c>
      <c r="AC436" s="103">
        <v>1.4770000000000001</v>
      </c>
      <c r="AD436" s="103">
        <v>1.26</v>
      </c>
      <c r="AE436" s="103">
        <v>1.1990000000000001</v>
      </c>
      <c r="AF436" s="103">
        <v>1.0660000000000001</v>
      </c>
      <c r="AG436" s="103">
        <v>0.97499999999999998</v>
      </c>
      <c r="AH436" s="103">
        <v>0.92700000000000005</v>
      </c>
      <c r="AI436" s="103">
        <v>0.90800000000000003</v>
      </c>
      <c r="AJ436" s="103">
        <v>0.82699999999999996</v>
      </c>
      <c r="AK436" s="103">
        <v>0.78</v>
      </c>
    </row>
    <row r="437" spans="1:37" ht="12.75" customHeight="1">
      <c r="A437" s="89">
        <v>431</v>
      </c>
      <c r="B437" s="89" t="s">
        <v>1098</v>
      </c>
      <c r="C437" s="89" t="s">
        <v>1097</v>
      </c>
      <c r="D437" s="89" t="s">
        <v>1073</v>
      </c>
      <c r="E437" s="89"/>
      <c r="F437" s="89"/>
      <c r="G437" s="89" t="s">
        <v>80</v>
      </c>
      <c r="H437" s="89" t="s">
        <v>1376</v>
      </c>
      <c r="I437" s="105" t="s">
        <v>1436</v>
      </c>
      <c r="J437" s="105" t="s">
        <v>1436</v>
      </c>
      <c r="K437" s="105" t="s">
        <v>1436</v>
      </c>
      <c r="L437" s="105" t="s">
        <v>1436</v>
      </c>
      <c r="M437" s="105" t="s">
        <v>1436</v>
      </c>
      <c r="N437" s="105" t="s">
        <v>1436</v>
      </c>
      <c r="O437" s="105" t="s">
        <v>1436</v>
      </c>
      <c r="P437" s="103">
        <v>1.756</v>
      </c>
      <c r="Q437" s="103">
        <v>1.522</v>
      </c>
      <c r="R437" s="103">
        <v>1.298</v>
      </c>
      <c r="S437" s="103">
        <v>1.2050000000000001</v>
      </c>
      <c r="T437" s="103">
        <v>1.137</v>
      </c>
      <c r="U437" s="103">
        <v>1.048</v>
      </c>
      <c r="V437" s="103">
        <v>1.016</v>
      </c>
      <c r="W437" s="103">
        <v>1.052</v>
      </c>
      <c r="X437" s="103">
        <v>1.0409999999999999</v>
      </c>
      <c r="Y437" s="103">
        <v>0.996</v>
      </c>
      <c r="Z437" s="103">
        <v>0.997</v>
      </c>
      <c r="AA437" s="103">
        <v>1.0649999999999999</v>
      </c>
      <c r="AB437" s="103">
        <v>1.1930000000000001</v>
      </c>
      <c r="AC437" s="103">
        <v>1.1739999999999999</v>
      </c>
      <c r="AD437" s="103">
        <v>1.0669999999999999</v>
      </c>
      <c r="AE437" s="103">
        <v>1.1060000000000001</v>
      </c>
      <c r="AF437" s="103">
        <v>1.075</v>
      </c>
      <c r="AG437" s="103">
        <v>1.032</v>
      </c>
      <c r="AH437" s="103">
        <v>1.0369999999999999</v>
      </c>
      <c r="AI437" s="103">
        <v>1.0169999999999999</v>
      </c>
      <c r="AJ437" s="103">
        <v>0.99299999999999999</v>
      </c>
      <c r="AK437" s="103">
        <v>0.94899999999999995</v>
      </c>
    </row>
    <row r="438" spans="1:37" ht="12.75" customHeight="1">
      <c r="A438" s="89">
        <v>432</v>
      </c>
      <c r="B438" s="89" t="s">
        <v>1100</v>
      </c>
      <c r="C438" s="89" t="s">
        <v>1099</v>
      </c>
      <c r="D438" s="89" t="s">
        <v>1073</v>
      </c>
      <c r="E438" s="89"/>
      <c r="F438" s="89"/>
      <c r="G438" s="89" t="s">
        <v>80</v>
      </c>
      <c r="H438" s="89" t="s">
        <v>1377</v>
      </c>
      <c r="I438" s="105" t="s">
        <v>1436</v>
      </c>
      <c r="J438" s="105" t="s">
        <v>1436</v>
      </c>
      <c r="K438" s="105" t="s">
        <v>1436</v>
      </c>
      <c r="L438" s="105" t="s">
        <v>1436</v>
      </c>
      <c r="M438" s="105" t="s">
        <v>1436</v>
      </c>
      <c r="N438" s="105" t="s">
        <v>1436</v>
      </c>
      <c r="O438" s="105" t="s">
        <v>1436</v>
      </c>
      <c r="P438" s="103">
        <v>1.794</v>
      </c>
      <c r="Q438" s="103">
        <v>1.71</v>
      </c>
      <c r="R438" s="103">
        <v>1.6120000000000001</v>
      </c>
      <c r="S438" s="103">
        <v>1.6080000000000001</v>
      </c>
      <c r="T438" s="103">
        <v>1.591</v>
      </c>
      <c r="U438" s="103">
        <v>1.5149999999999999</v>
      </c>
      <c r="V438" s="103">
        <v>1.4990000000000001</v>
      </c>
      <c r="W438" s="103">
        <v>1.5580000000000001</v>
      </c>
      <c r="X438" s="103">
        <v>1.5009999999999999</v>
      </c>
      <c r="Y438" s="103">
        <v>1.4630000000000001</v>
      </c>
      <c r="Z438" s="103">
        <v>1.3640000000000001</v>
      </c>
      <c r="AA438" s="103">
        <v>1.361</v>
      </c>
      <c r="AB438" s="103">
        <v>1.407</v>
      </c>
      <c r="AC438" s="103">
        <v>1.292</v>
      </c>
      <c r="AD438" s="103">
        <v>1.2110000000000001</v>
      </c>
      <c r="AE438" s="103">
        <v>1.1779999999999999</v>
      </c>
      <c r="AF438" s="103">
        <v>1.1719999999999999</v>
      </c>
      <c r="AG438" s="103">
        <v>1.1279999999999999</v>
      </c>
      <c r="AH438" s="103">
        <v>1.149</v>
      </c>
      <c r="AI438" s="103">
        <v>1.1539999999999999</v>
      </c>
      <c r="AJ438" s="103">
        <v>1.091</v>
      </c>
      <c r="AK438" s="103">
        <v>1.0920000000000001</v>
      </c>
    </row>
    <row r="439" spans="1:37" s="5" customFormat="1" ht="12.75" customHeight="1">
      <c r="A439" s="89">
        <v>433</v>
      </c>
      <c r="B439" s="89" t="s">
        <v>1102</v>
      </c>
      <c r="C439" s="89" t="s">
        <v>1101</v>
      </c>
      <c r="D439" s="89" t="s">
        <v>1073</v>
      </c>
      <c r="E439" s="89"/>
      <c r="F439" s="89"/>
      <c r="G439" s="89" t="s">
        <v>80</v>
      </c>
      <c r="H439" s="89" t="s">
        <v>1378</v>
      </c>
      <c r="I439" s="105" t="s">
        <v>1436</v>
      </c>
      <c r="J439" s="105" t="s">
        <v>1436</v>
      </c>
      <c r="K439" s="105" t="s">
        <v>1436</v>
      </c>
      <c r="L439" s="105" t="s">
        <v>1436</v>
      </c>
      <c r="M439" s="105" t="s">
        <v>1436</v>
      </c>
      <c r="N439" s="105" t="s">
        <v>1436</v>
      </c>
      <c r="O439" s="105" t="s">
        <v>1436</v>
      </c>
      <c r="P439" s="103">
        <v>1.925</v>
      </c>
      <c r="Q439" s="103">
        <v>1.754</v>
      </c>
      <c r="R439" s="103">
        <v>1.548</v>
      </c>
      <c r="S439" s="103">
        <v>1.492</v>
      </c>
      <c r="T439" s="103">
        <v>1.45</v>
      </c>
      <c r="U439" s="103">
        <v>1.325</v>
      </c>
      <c r="V439" s="103">
        <v>1.3360000000000001</v>
      </c>
      <c r="W439" s="103">
        <v>1.397</v>
      </c>
      <c r="X439" s="103">
        <v>1.4059999999999999</v>
      </c>
      <c r="Y439" s="103">
        <v>1.421</v>
      </c>
      <c r="Z439" s="103">
        <v>1.4079999999999999</v>
      </c>
      <c r="AA439" s="103">
        <v>1.3580000000000001</v>
      </c>
      <c r="AB439" s="103">
        <v>1.4410000000000001</v>
      </c>
      <c r="AC439" s="103">
        <v>1.5649999999999999</v>
      </c>
      <c r="AD439" s="103">
        <v>1.645</v>
      </c>
      <c r="AE439" s="103">
        <v>1.4550000000000001</v>
      </c>
      <c r="AF439" s="103">
        <v>1.335</v>
      </c>
      <c r="AG439" s="103">
        <v>1.2509999999999999</v>
      </c>
      <c r="AH439" s="103">
        <v>1.3149999999999999</v>
      </c>
      <c r="AI439" s="103">
        <v>1.2669999999999999</v>
      </c>
      <c r="AJ439" s="103">
        <v>1.1919999999999999</v>
      </c>
      <c r="AK439" s="103">
        <v>1.1759999999999999</v>
      </c>
    </row>
    <row r="440" spans="1:37" ht="12.75" customHeight="1">
      <c r="A440" s="89">
        <v>434</v>
      </c>
      <c r="B440" s="89" t="s">
        <v>1104</v>
      </c>
      <c r="C440" s="89" t="s">
        <v>1103</v>
      </c>
      <c r="D440" s="89" t="s">
        <v>1073</v>
      </c>
      <c r="E440" s="89"/>
      <c r="F440" s="89"/>
      <c r="G440" s="89" t="s">
        <v>80</v>
      </c>
      <c r="H440" s="89" t="s">
        <v>1379</v>
      </c>
      <c r="I440" s="105" t="s">
        <v>1436</v>
      </c>
      <c r="J440" s="105" t="s">
        <v>1436</v>
      </c>
      <c r="K440" s="105" t="s">
        <v>1436</v>
      </c>
      <c r="L440" s="105" t="s">
        <v>1436</v>
      </c>
      <c r="M440" s="105" t="s">
        <v>1436</v>
      </c>
      <c r="N440" s="105" t="s">
        <v>1436</v>
      </c>
      <c r="O440" s="105" t="s">
        <v>1436</v>
      </c>
      <c r="P440" s="103">
        <v>1.2310000000000001</v>
      </c>
      <c r="Q440" s="103">
        <v>1.143</v>
      </c>
      <c r="R440" s="103">
        <v>1.139</v>
      </c>
      <c r="S440" s="103">
        <v>1.139</v>
      </c>
      <c r="T440" s="103">
        <v>1.1379999999999999</v>
      </c>
      <c r="U440" s="103">
        <v>1.117</v>
      </c>
      <c r="V440" s="103">
        <v>1.0920000000000001</v>
      </c>
      <c r="W440" s="103">
        <v>1.0780000000000001</v>
      </c>
      <c r="X440" s="103">
        <v>1.0509999999999999</v>
      </c>
      <c r="Y440" s="103">
        <v>1.0229999999999999</v>
      </c>
      <c r="Z440" s="103">
        <v>1.032</v>
      </c>
      <c r="AA440" s="103">
        <v>1.069</v>
      </c>
      <c r="AB440" s="103">
        <v>1.1040000000000001</v>
      </c>
      <c r="AC440" s="103">
        <v>1.0669999999999999</v>
      </c>
      <c r="AD440" s="103">
        <v>0.98399999999999999</v>
      </c>
      <c r="AE440" s="103">
        <v>0.90700000000000003</v>
      </c>
      <c r="AF440" s="103">
        <v>0.90500000000000003</v>
      </c>
      <c r="AG440" s="103">
        <v>0.87</v>
      </c>
      <c r="AH440" s="103">
        <v>0.85</v>
      </c>
      <c r="AI440" s="103">
        <v>0.84599999999999997</v>
      </c>
      <c r="AJ440" s="103">
        <v>0.83799999999999997</v>
      </c>
      <c r="AK440" s="103">
        <v>0.81799999999999995</v>
      </c>
    </row>
    <row r="441" spans="1:37" ht="12.75" customHeight="1">
      <c r="A441" s="89">
        <v>435</v>
      </c>
      <c r="B441" s="89" t="s">
        <v>1106</v>
      </c>
      <c r="C441" s="89" t="s">
        <v>1105</v>
      </c>
      <c r="D441" s="89" t="s">
        <v>1073</v>
      </c>
      <c r="E441" s="89"/>
      <c r="F441" s="89"/>
      <c r="G441" s="89" t="s">
        <v>80</v>
      </c>
      <c r="H441" s="89" t="s">
        <v>1107</v>
      </c>
      <c r="I441" s="105" t="s">
        <v>1436</v>
      </c>
      <c r="J441" s="105" t="s">
        <v>1436</v>
      </c>
      <c r="K441" s="105" t="s">
        <v>1436</v>
      </c>
      <c r="L441" s="105" t="s">
        <v>1436</v>
      </c>
      <c r="M441" s="105" t="s">
        <v>1436</v>
      </c>
      <c r="N441" s="105" t="s">
        <v>1436</v>
      </c>
      <c r="O441" s="105" t="s">
        <v>1436</v>
      </c>
      <c r="P441" s="103">
        <v>1.0649999999999999</v>
      </c>
      <c r="Q441" s="103">
        <v>0.98</v>
      </c>
      <c r="R441" s="103">
        <v>0.93799999999999994</v>
      </c>
      <c r="S441" s="103">
        <v>0.91700000000000004</v>
      </c>
      <c r="T441" s="103">
        <v>0.96199999999999997</v>
      </c>
      <c r="U441" s="103">
        <v>0.873</v>
      </c>
      <c r="V441" s="103">
        <v>0.874</v>
      </c>
      <c r="W441" s="103">
        <v>0.92</v>
      </c>
      <c r="X441" s="103">
        <v>0.878</v>
      </c>
      <c r="Y441" s="103">
        <v>0.74</v>
      </c>
      <c r="Z441" s="103">
        <v>0.73</v>
      </c>
      <c r="AA441" s="103">
        <v>0.80100000000000005</v>
      </c>
      <c r="AB441" s="103">
        <v>0.95099999999999996</v>
      </c>
      <c r="AC441" s="103">
        <v>0.93799999999999994</v>
      </c>
      <c r="AD441" s="103">
        <v>0.77300000000000002</v>
      </c>
      <c r="AE441" s="103">
        <v>0.74199999999999999</v>
      </c>
      <c r="AF441" s="103">
        <v>0.83899999999999997</v>
      </c>
      <c r="AG441" s="103">
        <v>0.78900000000000003</v>
      </c>
      <c r="AH441" s="103">
        <v>0.78400000000000003</v>
      </c>
      <c r="AI441" s="103">
        <v>0.77</v>
      </c>
      <c r="AJ441" s="103">
        <v>0.77100000000000002</v>
      </c>
      <c r="AK441" s="103">
        <v>0.747</v>
      </c>
    </row>
    <row r="442" spans="1:37" ht="12.75" customHeight="1">
      <c r="A442" s="89">
        <v>436</v>
      </c>
      <c r="B442" s="89" t="s">
        <v>1109</v>
      </c>
      <c r="C442" s="89" t="s">
        <v>1108</v>
      </c>
      <c r="D442" s="89" t="s">
        <v>1073</v>
      </c>
      <c r="E442" s="89"/>
      <c r="F442" s="89"/>
      <c r="G442" s="89" t="s">
        <v>80</v>
      </c>
      <c r="H442" s="89" t="s">
        <v>1380</v>
      </c>
      <c r="I442" s="105" t="s">
        <v>1436</v>
      </c>
      <c r="J442" s="105" t="s">
        <v>1436</v>
      </c>
      <c r="K442" s="105" t="s">
        <v>1436</v>
      </c>
      <c r="L442" s="105" t="s">
        <v>1436</v>
      </c>
      <c r="M442" s="105" t="s">
        <v>1436</v>
      </c>
      <c r="N442" s="105" t="s">
        <v>1436</v>
      </c>
      <c r="O442" s="105" t="s">
        <v>1436</v>
      </c>
      <c r="P442" s="103">
        <v>1.3859999999999999</v>
      </c>
      <c r="Q442" s="103">
        <v>1.304</v>
      </c>
      <c r="R442" s="103">
        <v>1.256</v>
      </c>
      <c r="S442" s="103">
        <v>1.21</v>
      </c>
      <c r="T442" s="103">
        <v>1.196</v>
      </c>
      <c r="U442" s="103">
        <v>1.1339999999999999</v>
      </c>
      <c r="V442" s="103">
        <v>1.149</v>
      </c>
      <c r="W442" s="103">
        <v>1.1459999999999999</v>
      </c>
      <c r="X442" s="103">
        <v>1.173</v>
      </c>
      <c r="Y442" s="103">
        <v>1.163</v>
      </c>
      <c r="Z442" s="103">
        <v>1.1759999999999999</v>
      </c>
      <c r="AA442" s="103">
        <v>1.214</v>
      </c>
      <c r="AB442" s="103">
        <v>1.2709999999999999</v>
      </c>
      <c r="AC442" s="103">
        <v>1.2709999999999999</v>
      </c>
      <c r="AD442" s="103">
        <v>1.254</v>
      </c>
      <c r="AE442" s="103">
        <v>1.2050000000000001</v>
      </c>
      <c r="AF442" s="103">
        <v>1.1180000000000001</v>
      </c>
      <c r="AG442" s="103">
        <v>1.042</v>
      </c>
      <c r="AH442" s="103">
        <v>1</v>
      </c>
      <c r="AI442" s="103">
        <v>0.98399999999999999</v>
      </c>
      <c r="AJ442" s="103">
        <v>0.96099999999999997</v>
      </c>
      <c r="AK442" s="103">
        <v>0.91100000000000003</v>
      </c>
    </row>
    <row r="443" spans="1:37" ht="12.75" customHeight="1">
      <c r="A443" s="89">
        <v>437</v>
      </c>
      <c r="B443" s="89" t="s">
        <v>1111</v>
      </c>
      <c r="C443" s="89" t="s">
        <v>1110</v>
      </c>
      <c r="D443" s="89" t="s">
        <v>1073</v>
      </c>
      <c r="E443" s="89"/>
      <c r="F443" s="89"/>
      <c r="G443" s="89" t="s">
        <v>80</v>
      </c>
      <c r="H443" s="89" t="s">
        <v>1381</v>
      </c>
      <c r="I443" s="105" t="s">
        <v>1436</v>
      </c>
      <c r="J443" s="105" t="s">
        <v>1436</v>
      </c>
      <c r="K443" s="105" t="s">
        <v>1436</v>
      </c>
      <c r="L443" s="105" t="s">
        <v>1436</v>
      </c>
      <c r="M443" s="105" t="s">
        <v>1436</v>
      </c>
      <c r="N443" s="105" t="s">
        <v>1436</v>
      </c>
      <c r="O443" s="105" t="s">
        <v>1436</v>
      </c>
      <c r="P443" s="103">
        <v>0.41399999999999998</v>
      </c>
      <c r="Q443" s="103">
        <v>0.38800000000000001</v>
      </c>
      <c r="R443" s="103">
        <v>0.39600000000000002</v>
      </c>
      <c r="S443" s="103">
        <v>0.33400000000000002</v>
      </c>
      <c r="T443" s="103">
        <v>0.33</v>
      </c>
      <c r="U443" s="103">
        <v>0.33500000000000002</v>
      </c>
      <c r="V443" s="103">
        <v>0.36099999999999999</v>
      </c>
      <c r="W443" s="103">
        <v>0.41199999999999998</v>
      </c>
      <c r="X443" s="103">
        <v>0.42799999999999999</v>
      </c>
      <c r="Y443" s="103">
        <v>0.35</v>
      </c>
      <c r="Z443" s="103">
        <v>0.32600000000000001</v>
      </c>
      <c r="AA443" s="103">
        <v>0.35499999999999998</v>
      </c>
      <c r="AB443" s="103">
        <v>0.44700000000000001</v>
      </c>
      <c r="AC443" s="103">
        <v>0.45800000000000002</v>
      </c>
      <c r="AD443" s="103">
        <v>0.42199999999999999</v>
      </c>
      <c r="AE443" s="103">
        <v>0.40400000000000003</v>
      </c>
      <c r="AF443" s="103">
        <v>0.45900000000000002</v>
      </c>
      <c r="AG443" s="103">
        <v>0.42799999999999999</v>
      </c>
      <c r="AH443" s="103">
        <v>0.42199999999999999</v>
      </c>
      <c r="AI443" s="103">
        <v>0.41499999999999998</v>
      </c>
      <c r="AJ443" s="103">
        <v>0.40500000000000003</v>
      </c>
      <c r="AK443" s="103">
        <v>0.38100000000000001</v>
      </c>
    </row>
    <row r="444" spans="1:37" ht="12.75" customHeight="1">
      <c r="A444" s="89">
        <v>438</v>
      </c>
      <c r="B444" s="89" t="s">
        <v>1113</v>
      </c>
      <c r="C444" s="89" t="s">
        <v>1112</v>
      </c>
      <c r="D444" s="89" t="s">
        <v>1073</v>
      </c>
      <c r="E444" s="89"/>
      <c r="F444" s="89"/>
      <c r="G444" s="89" t="s">
        <v>80</v>
      </c>
      <c r="H444" s="89" t="s">
        <v>1382</v>
      </c>
      <c r="I444" s="105" t="s">
        <v>1436</v>
      </c>
      <c r="J444" s="105" t="s">
        <v>1436</v>
      </c>
      <c r="K444" s="105" t="s">
        <v>1436</v>
      </c>
      <c r="L444" s="105" t="s">
        <v>1436</v>
      </c>
      <c r="M444" s="105" t="s">
        <v>1436</v>
      </c>
      <c r="N444" s="105" t="s">
        <v>1436</v>
      </c>
      <c r="O444" s="105" t="s">
        <v>1436</v>
      </c>
      <c r="P444" s="103">
        <v>1.431</v>
      </c>
      <c r="Q444" s="103">
        <v>1.343</v>
      </c>
      <c r="R444" s="103">
        <v>1.351</v>
      </c>
      <c r="S444" s="103">
        <v>1.2869999999999999</v>
      </c>
      <c r="T444" s="103">
        <v>1.2849999999999999</v>
      </c>
      <c r="U444" s="103">
        <v>1.1819999999999999</v>
      </c>
      <c r="V444" s="103">
        <v>1.1379999999999999</v>
      </c>
      <c r="W444" s="103">
        <v>1.1279999999999999</v>
      </c>
      <c r="X444" s="103">
        <v>1.103</v>
      </c>
      <c r="Y444" s="103">
        <v>1.0629999999999999</v>
      </c>
      <c r="Z444" s="103">
        <v>1.0349999999999999</v>
      </c>
      <c r="AA444" s="103">
        <v>1.091</v>
      </c>
      <c r="AB444" s="103">
        <v>1.145</v>
      </c>
      <c r="AC444" s="103">
        <v>1.143</v>
      </c>
      <c r="AD444" s="103">
        <v>1.0920000000000001</v>
      </c>
      <c r="AE444" s="103">
        <v>1.034</v>
      </c>
      <c r="AF444" s="103">
        <v>1.0029999999999999</v>
      </c>
      <c r="AG444" s="103">
        <v>0.96299999999999997</v>
      </c>
      <c r="AH444" s="103">
        <v>0.94899999999999995</v>
      </c>
      <c r="AI444" s="103">
        <v>0.92300000000000004</v>
      </c>
      <c r="AJ444" s="103">
        <v>0.89200000000000002</v>
      </c>
      <c r="AK444" s="103">
        <v>0.85899999999999999</v>
      </c>
    </row>
    <row r="445" spans="1:37" ht="12.75" customHeight="1">
      <c r="A445" s="89">
        <v>439</v>
      </c>
      <c r="B445" s="89" t="s">
        <v>1115</v>
      </c>
      <c r="C445" s="89" t="s">
        <v>1114</v>
      </c>
      <c r="D445" s="89" t="s">
        <v>1073</v>
      </c>
      <c r="E445" s="89"/>
      <c r="F445" s="89"/>
      <c r="G445" s="89" t="s">
        <v>80</v>
      </c>
      <c r="H445" s="89" t="s">
        <v>1116</v>
      </c>
      <c r="I445" s="105" t="s">
        <v>1436</v>
      </c>
      <c r="J445" s="105" t="s">
        <v>1436</v>
      </c>
      <c r="K445" s="105" t="s">
        <v>1436</v>
      </c>
      <c r="L445" s="105" t="s">
        <v>1436</v>
      </c>
      <c r="M445" s="105" t="s">
        <v>1436</v>
      </c>
      <c r="N445" s="105" t="s">
        <v>1436</v>
      </c>
      <c r="O445" s="105" t="s">
        <v>1436</v>
      </c>
      <c r="P445" s="103">
        <v>1.655</v>
      </c>
      <c r="Q445" s="103">
        <v>1.5549999999999999</v>
      </c>
      <c r="R445" s="103">
        <v>1.569</v>
      </c>
      <c r="S445" s="103">
        <v>1.524</v>
      </c>
      <c r="T445" s="103">
        <v>1.5089999999999999</v>
      </c>
      <c r="U445" s="103">
        <v>1.458</v>
      </c>
      <c r="V445" s="103">
        <v>1.4019999999999999</v>
      </c>
      <c r="W445" s="103">
        <v>1.4179999999999999</v>
      </c>
      <c r="X445" s="103">
        <v>1.4239999999999999</v>
      </c>
      <c r="Y445" s="103">
        <v>1.4239999999999999</v>
      </c>
      <c r="Z445" s="103">
        <v>1.4359999999999999</v>
      </c>
      <c r="AA445" s="103">
        <v>1.446</v>
      </c>
      <c r="AB445" s="103">
        <v>1.5089999999999999</v>
      </c>
      <c r="AC445" s="103">
        <v>1.54</v>
      </c>
      <c r="AD445" s="103">
        <v>1.522</v>
      </c>
      <c r="AE445" s="103">
        <v>1.5309999999999999</v>
      </c>
      <c r="AF445" s="103">
        <v>1.4990000000000001</v>
      </c>
      <c r="AG445" s="103">
        <v>1.415</v>
      </c>
      <c r="AH445" s="103">
        <v>1.3720000000000001</v>
      </c>
      <c r="AI445" s="103">
        <v>1.351</v>
      </c>
      <c r="AJ445" s="103">
        <v>1.27</v>
      </c>
      <c r="AK445" s="103">
        <v>1.198</v>
      </c>
    </row>
    <row r="446" spans="1:37" ht="12.75" customHeight="1">
      <c r="A446" s="89">
        <v>440</v>
      </c>
      <c r="B446" s="89" t="s">
        <v>1118</v>
      </c>
      <c r="C446" s="89" t="s">
        <v>1117</v>
      </c>
      <c r="D446" s="89" t="s">
        <v>1073</v>
      </c>
      <c r="E446" s="89"/>
      <c r="F446" s="89"/>
      <c r="G446" s="89" t="s">
        <v>80</v>
      </c>
      <c r="H446" s="89" t="s">
        <v>1119</v>
      </c>
      <c r="I446" s="105" t="s">
        <v>1436</v>
      </c>
      <c r="J446" s="105" t="s">
        <v>1436</v>
      </c>
      <c r="K446" s="105" t="s">
        <v>1436</v>
      </c>
      <c r="L446" s="105" t="s">
        <v>1436</v>
      </c>
      <c r="M446" s="105" t="s">
        <v>1436</v>
      </c>
      <c r="N446" s="105" t="s">
        <v>1436</v>
      </c>
      <c r="O446" s="105" t="s">
        <v>1436</v>
      </c>
      <c r="P446" s="103">
        <v>2.3839999999999999</v>
      </c>
      <c r="Q446" s="103">
        <v>2.1269999999999998</v>
      </c>
      <c r="R446" s="103">
        <v>2.125</v>
      </c>
      <c r="S446" s="103">
        <v>2.0569999999999999</v>
      </c>
      <c r="T446" s="103">
        <v>2.0870000000000002</v>
      </c>
      <c r="U446" s="103">
        <v>1.7270000000000001</v>
      </c>
      <c r="V446" s="103">
        <v>1.6459999999999999</v>
      </c>
      <c r="W446" s="103">
        <v>1.7050000000000001</v>
      </c>
      <c r="X446" s="103">
        <v>1.756</v>
      </c>
      <c r="Y446" s="103">
        <v>1.758</v>
      </c>
      <c r="Z446" s="103">
        <v>1.756</v>
      </c>
      <c r="AA446" s="103">
        <v>1.7889999999999999</v>
      </c>
      <c r="AB446" s="103">
        <v>1.819</v>
      </c>
      <c r="AC446" s="103">
        <v>1.8460000000000001</v>
      </c>
      <c r="AD446" s="103">
        <v>1.88</v>
      </c>
      <c r="AE446" s="103">
        <v>1.7829999999999999</v>
      </c>
      <c r="AF446" s="103">
        <v>1.7130000000000001</v>
      </c>
      <c r="AG446" s="103">
        <v>1.625</v>
      </c>
      <c r="AH446" s="103">
        <v>1.591</v>
      </c>
      <c r="AI446" s="103">
        <v>1.536</v>
      </c>
      <c r="AJ446" s="103">
        <v>1.514</v>
      </c>
      <c r="AK446" s="103">
        <v>1.4690000000000001</v>
      </c>
    </row>
    <row r="447" spans="1:37" ht="12.75" customHeight="1">
      <c r="A447" s="89">
        <v>441</v>
      </c>
      <c r="B447" s="89" t="s">
        <v>1121</v>
      </c>
      <c r="C447" s="89" t="s">
        <v>1120</v>
      </c>
      <c r="D447" s="89" t="s">
        <v>1073</v>
      </c>
      <c r="E447" s="89"/>
      <c r="F447" s="89"/>
      <c r="G447" s="89" t="s">
        <v>80</v>
      </c>
      <c r="H447" s="89" t="s">
        <v>1383</v>
      </c>
      <c r="I447" s="105" t="s">
        <v>1436</v>
      </c>
      <c r="J447" s="105" t="s">
        <v>1436</v>
      </c>
      <c r="K447" s="105" t="s">
        <v>1436</v>
      </c>
      <c r="L447" s="105" t="s">
        <v>1436</v>
      </c>
      <c r="M447" s="105" t="s">
        <v>1436</v>
      </c>
      <c r="N447" s="105" t="s">
        <v>1436</v>
      </c>
      <c r="O447" s="105" t="s">
        <v>1436</v>
      </c>
      <c r="P447" s="103">
        <v>2.343</v>
      </c>
      <c r="Q447" s="103">
        <v>2.1030000000000002</v>
      </c>
      <c r="R447" s="103">
        <v>1.915</v>
      </c>
      <c r="S447" s="103">
        <v>1.7829999999999999</v>
      </c>
      <c r="T447" s="103">
        <v>1.5589999999999999</v>
      </c>
      <c r="U447" s="103">
        <v>1.4179999999999999</v>
      </c>
      <c r="V447" s="103">
        <v>1.3979999999999999</v>
      </c>
      <c r="W447" s="103">
        <v>1.4019999999999999</v>
      </c>
      <c r="X447" s="103">
        <v>1.4039999999999999</v>
      </c>
      <c r="Y447" s="103">
        <v>1.3129999999999999</v>
      </c>
      <c r="Z447" s="103">
        <v>1.2809999999999999</v>
      </c>
      <c r="AA447" s="103">
        <v>1.3560000000000001</v>
      </c>
      <c r="AB447" s="103">
        <v>1.4810000000000001</v>
      </c>
      <c r="AC447" s="103">
        <v>1.4930000000000001</v>
      </c>
      <c r="AD447" s="103">
        <v>1.429</v>
      </c>
      <c r="AE447" s="103">
        <v>1.37</v>
      </c>
      <c r="AF447" s="103">
        <v>1.294</v>
      </c>
      <c r="AG447" s="103">
        <v>1.232</v>
      </c>
      <c r="AH447" s="103">
        <v>1.2729999999999999</v>
      </c>
      <c r="AI447" s="103">
        <v>1.2230000000000001</v>
      </c>
      <c r="AJ447" s="103">
        <v>1.173</v>
      </c>
      <c r="AK447" s="103">
        <v>1.1499999999999999</v>
      </c>
    </row>
    <row r="448" spans="1:37" ht="12.75" customHeight="1">
      <c r="A448" s="89">
        <v>442</v>
      </c>
      <c r="B448" s="89" t="s">
        <v>1123</v>
      </c>
      <c r="C448" s="89" t="s">
        <v>1122</v>
      </c>
      <c r="D448" s="89" t="s">
        <v>1073</v>
      </c>
      <c r="E448" s="89"/>
      <c r="F448" s="89"/>
      <c r="G448" s="89" t="s">
        <v>80</v>
      </c>
      <c r="H448" s="89" t="s">
        <v>1384</v>
      </c>
      <c r="I448" s="105" t="s">
        <v>1436</v>
      </c>
      <c r="J448" s="105" t="s">
        <v>1436</v>
      </c>
      <c r="K448" s="105" t="s">
        <v>1436</v>
      </c>
      <c r="L448" s="105" t="s">
        <v>1436</v>
      </c>
      <c r="M448" s="105" t="s">
        <v>1436</v>
      </c>
      <c r="N448" s="105" t="s">
        <v>1436</v>
      </c>
      <c r="O448" s="105" t="s">
        <v>1436</v>
      </c>
      <c r="P448" s="103">
        <v>1.333</v>
      </c>
      <c r="Q448" s="103">
        <v>1.212</v>
      </c>
      <c r="R448" s="103">
        <v>1.1919999999999999</v>
      </c>
      <c r="S448" s="103">
        <v>1.1080000000000001</v>
      </c>
      <c r="T448" s="103">
        <v>1.0529999999999999</v>
      </c>
      <c r="U448" s="103">
        <v>1.0269999999999999</v>
      </c>
      <c r="V448" s="103">
        <v>0.98899999999999999</v>
      </c>
      <c r="W448" s="103">
        <v>1.0109999999999999</v>
      </c>
      <c r="X448" s="103">
        <v>0.99099999999999999</v>
      </c>
      <c r="Y448" s="103">
        <v>0.94</v>
      </c>
      <c r="Z448" s="103">
        <v>0.94499999999999995</v>
      </c>
      <c r="AA448" s="103">
        <v>0.95499999999999996</v>
      </c>
      <c r="AB448" s="103">
        <v>1.048</v>
      </c>
      <c r="AC448" s="103">
        <v>1.0660000000000001</v>
      </c>
      <c r="AD448" s="103">
        <v>1.0409999999999999</v>
      </c>
      <c r="AE448" s="103">
        <v>0.98199999999999998</v>
      </c>
      <c r="AF448" s="103">
        <v>0.89100000000000001</v>
      </c>
      <c r="AG448" s="103">
        <v>0.83399999999999996</v>
      </c>
      <c r="AH448" s="103">
        <v>0.85</v>
      </c>
      <c r="AI448" s="103">
        <v>0.84399999999999997</v>
      </c>
      <c r="AJ448" s="103">
        <v>0.80500000000000005</v>
      </c>
      <c r="AK448" s="103">
        <v>0.78</v>
      </c>
    </row>
    <row r="449" spans="1:37" ht="12.75" customHeight="1">
      <c r="A449" s="89">
        <v>443</v>
      </c>
      <c r="B449" s="89" t="s">
        <v>1083</v>
      </c>
      <c r="C449" s="89" t="s">
        <v>1082</v>
      </c>
      <c r="D449" s="89" t="s">
        <v>1073</v>
      </c>
      <c r="E449" s="89"/>
      <c r="F449" s="89"/>
      <c r="G449" s="89" t="s">
        <v>80</v>
      </c>
      <c r="H449" s="89" t="s">
        <v>1303</v>
      </c>
      <c r="I449" s="105" t="s">
        <v>1436</v>
      </c>
      <c r="J449" s="105" t="s">
        <v>1436</v>
      </c>
      <c r="K449" s="105" t="s">
        <v>1436</v>
      </c>
      <c r="L449" s="105" t="s">
        <v>1436</v>
      </c>
      <c r="M449" s="105" t="s">
        <v>1436</v>
      </c>
      <c r="N449" s="105" t="s">
        <v>1436</v>
      </c>
      <c r="O449" s="105" t="s">
        <v>1436</v>
      </c>
      <c r="P449" s="103">
        <v>0.10100000000000001</v>
      </c>
      <c r="Q449" s="103">
        <v>8.7999999999999995E-2</v>
      </c>
      <c r="R449" s="103">
        <v>7.4999999999999997E-2</v>
      </c>
      <c r="S449" s="103">
        <v>6.7000000000000004E-2</v>
      </c>
      <c r="T449" s="103">
        <v>6.3E-2</v>
      </c>
      <c r="U449" s="103">
        <v>6.0999999999999999E-2</v>
      </c>
      <c r="V449" s="103">
        <v>5.3999999999999999E-2</v>
      </c>
      <c r="W449" s="103">
        <v>5.5E-2</v>
      </c>
      <c r="X449" s="103">
        <v>6.6000000000000003E-2</v>
      </c>
      <c r="Y449" s="103">
        <v>7.4999999999999997E-2</v>
      </c>
      <c r="Z449" s="103">
        <v>7.1999999999999995E-2</v>
      </c>
      <c r="AA449" s="103">
        <v>7.9000000000000001E-2</v>
      </c>
      <c r="AB449" s="103">
        <v>0.08</v>
      </c>
      <c r="AC449" s="103">
        <v>7.5999999999999998E-2</v>
      </c>
      <c r="AD449" s="103">
        <v>7.5999999999999998E-2</v>
      </c>
      <c r="AE449" s="103">
        <v>7.2999999999999995E-2</v>
      </c>
      <c r="AF449" s="103">
        <v>6.9000000000000006E-2</v>
      </c>
      <c r="AG449" s="103">
        <v>6.8000000000000005E-2</v>
      </c>
      <c r="AH449" s="103">
        <v>6.6000000000000003E-2</v>
      </c>
      <c r="AI449" s="103">
        <v>6.4000000000000001E-2</v>
      </c>
      <c r="AJ449" s="103">
        <v>6.4000000000000001E-2</v>
      </c>
      <c r="AK449" s="103">
        <v>0.06</v>
      </c>
    </row>
    <row r="450" spans="1:37" ht="12.75" customHeight="1">
      <c r="A450" s="89">
        <v>444</v>
      </c>
      <c r="B450" s="89" t="s">
        <v>1089</v>
      </c>
      <c r="C450" s="89" t="s">
        <v>1088</v>
      </c>
      <c r="D450" s="89" t="s">
        <v>1073</v>
      </c>
      <c r="E450" s="89"/>
      <c r="F450" s="89"/>
      <c r="G450" s="89" t="s">
        <v>80</v>
      </c>
      <c r="H450" s="89" t="s">
        <v>1090</v>
      </c>
      <c r="I450" s="105" t="s">
        <v>1436</v>
      </c>
      <c r="J450" s="105" t="s">
        <v>1436</v>
      </c>
      <c r="K450" s="105" t="s">
        <v>1436</v>
      </c>
      <c r="L450" s="105" t="s">
        <v>1436</v>
      </c>
      <c r="M450" s="105" t="s">
        <v>1436</v>
      </c>
      <c r="N450" s="105" t="s">
        <v>1436</v>
      </c>
      <c r="O450" s="105" t="s">
        <v>1436</v>
      </c>
      <c r="P450" s="103">
        <v>1.796</v>
      </c>
      <c r="Q450" s="103">
        <v>1.7210000000000001</v>
      </c>
      <c r="R450" s="103">
        <v>1.6910000000000001</v>
      </c>
      <c r="S450" s="103">
        <v>1.6259999999999999</v>
      </c>
      <c r="T450" s="103">
        <v>1.631</v>
      </c>
      <c r="U450" s="103">
        <v>1.5369999999999999</v>
      </c>
      <c r="V450" s="103">
        <v>1.518</v>
      </c>
      <c r="W450" s="103">
        <v>1.546</v>
      </c>
      <c r="X450" s="103">
        <v>1.552</v>
      </c>
      <c r="Y450" s="103">
        <v>1.4750000000000001</v>
      </c>
      <c r="Z450" s="103">
        <v>1.4219999999999999</v>
      </c>
      <c r="AA450" s="103">
        <v>1.4810000000000001</v>
      </c>
      <c r="AB450" s="103">
        <v>1.7230000000000001</v>
      </c>
      <c r="AC450" s="103">
        <v>1.7170000000000001</v>
      </c>
      <c r="AD450" s="103">
        <v>1.542</v>
      </c>
      <c r="AE450" s="103">
        <v>1.482</v>
      </c>
      <c r="AF450" s="103">
        <v>1.4219999999999999</v>
      </c>
      <c r="AG450" s="103">
        <v>1.36</v>
      </c>
      <c r="AH450" s="103">
        <v>1.3260000000000001</v>
      </c>
      <c r="AI450" s="103">
        <v>1.2829999999999999</v>
      </c>
      <c r="AJ450" s="103">
        <v>1.2450000000000001</v>
      </c>
      <c r="AK450" s="103">
        <v>1.216</v>
      </c>
    </row>
    <row r="451" spans="1:37" ht="24.75" customHeight="1">
      <c r="A451" s="89">
        <v>445</v>
      </c>
      <c r="B451" s="4" t="s">
        <v>1128</v>
      </c>
      <c r="C451" s="4" t="s">
        <v>1127</v>
      </c>
      <c r="D451" s="4" t="s">
        <v>1304</v>
      </c>
      <c r="E451" s="89">
        <v>0</v>
      </c>
      <c r="F451" s="89"/>
      <c r="G451" s="89"/>
      <c r="H451" s="4" t="s">
        <v>1126</v>
      </c>
      <c r="I451" s="102">
        <v>1037</v>
      </c>
      <c r="J451" s="102">
        <v>920</v>
      </c>
      <c r="K451" s="102">
        <v>865</v>
      </c>
      <c r="L451" s="102">
        <v>809</v>
      </c>
      <c r="M451" s="102">
        <v>784</v>
      </c>
      <c r="N451" s="102">
        <v>778</v>
      </c>
      <c r="O451" s="102">
        <v>772</v>
      </c>
      <c r="P451" s="102">
        <v>766</v>
      </c>
      <c r="Q451" s="102">
        <v>733</v>
      </c>
      <c r="R451" s="102">
        <v>714</v>
      </c>
      <c r="S451" s="102">
        <v>705</v>
      </c>
      <c r="T451" s="102">
        <v>702</v>
      </c>
      <c r="U451" s="102">
        <v>679</v>
      </c>
      <c r="V451" s="102">
        <v>663</v>
      </c>
      <c r="W451" s="102">
        <v>663</v>
      </c>
      <c r="X451" s="102">
        <v>657</v>
      </c>
      <c r="Y451" s="102">
        <v>652</v>
      </c>
      <c r="Z451" s="102">
        <v>645</v>
      </c>
      <c r="AA451" s="102">
        <v>650</v>
      </c>
      <c r="AB451" s="102">
        <v>647</v>
      </c>
      <c r="AC451" s="102">
        <v>641</v>
      </c>
      <c r="AD451" s="102">
        <v>638</v>
      </c>
      <c r="AE451" s="102">
        <v>633</v>
      </c>
      <c r="AF451" s="102">
        <v>623</v>
      </c>
      <c r="AG451" s="102">
        <v>615</v>
      </c>
      <c r="AH451" s="102">
        <v>608</v>
      </c>
      <c r="AI451" s="102">
        <v>598</v>
      </c>
      <c r="AJ451" s="102">
        <v>580</v>
      </c>
      <c r="AK451" s="102">
        <v>561</v>
      </c>
    </row>
  </sheetData>
  <autoFilter ref="A6:H451"/>
  <conditionalFormatting sqref="C217:C222 AG1:AG6">
    <cfRule type="cellIs" dxfId="227" priority="75" stopIfTrue="1" operator="equal">
      <formula>"."</formula>
    </cfRule>
    <cfRule type="cellIs" dxfId="226" priority="76" stopIfTrue="1" operator="equal">
      <formula>"..."</formula>
    </cfRule>
  </conditionalFormatting>
  <conditionalFormatting sqref="I1:AE6 AK5">
    <cfRule type="cellIs" dxfId="225" priority="73" stopIfTrue="1" operator="equal">
      <formula>"."</formula>
    </cfRule>
    <cfRule type="cellIs" dxfId="224" priority="74" stopIfTrue="1" operator="equal">
      <formula>"..."</formula>
    </cfRule>
  </conditionalFormatting>
  <conditionalFormatting sqref="J7:AA7 L8:AA55">
    <cfRule type="cellIs" dxfId="223" priority="71" stopIfTrue="1" operator="equal">
      <formula>"."</formula>
    </cfRule>
    <cfRule type="cellIs" dxfId="222" priority="72" stopIfTrue="1" operator="equal">
      <formula>"..."</formula>
    </cfRule>
  </conditionalFormatting>
  <conditionalFormatting sqref="I451:AA451 X428:AA450 I56:AA56 I160:AA161 L57:AA159 I180:AA180 L162:AA179 I183:AA184 L181:AA182 I214:AA214 L185:AA213 I223:AA223 P215:AA222 I273:AA273 L224:AA272 I332:AA332 L274:AA331 I372:AA372 L333:AA371 I379:AA379 L373:AA378 I396:AA396 L380:AA395 I411:AA411 L397:AA410 I427:AA427 L412:AA426">
    <cfRule type="cellIs" dxfId="221" priority="69" stopIfTrue="1" operator="equal">
      <formula>"."</formula>
    </cfRule>
    <cfRule type="cellIs" dxfId="220" priority="70" stopIfTrue="1" operator="equal">
      <formula>"..."</formula>
    </cfRule>
  </conditionalFormatting>
  <conditionalFormatting sqref="AF1:AF6">
    <cfRule type="cellIs" dxfId="219" priority="67" stopIfTrue="1" operator="equal">
      <formula>"."</formula>
    </cfRule>
    <cfRule type="cellIs" dxfId="218" priority="68" stopIfTrue="1" operator="equal">
      <formula>"..."</formula>
    </cfRule>
  </conditionalFormatting>
  <conditionalFormatting sqref="H4">
    <cfRule type="cellIs" dxfId="217" priority="65" stopIfTrue="1" operator="equal">
      <formula>"."</formula>
    </cfRule>
    <cfRule type="cellIs" dxfId="216" priority="66" stopIfTrue="1" operator="equal">
      <formula>"..."</formula>
    </cfRule>
  </conditionalFormatting>
  <conditionalFormatting sqref="AH5:AJ5">
    <cfRule type="cellIs" dxfId="215" priority="63" stopIfTrue="1" operator="equal">
      <formula>"."</formula>
    </cfRule>
    <cfRule type="cellIs" dxfId="214" priority="64" stopIfTrue="1" operator="equal">
      <formula>"..."</formula>
    </cfRule>
  </conditionalFormatting>
  <conditionalFormatting sqref="I8:K55">
    <cfRule type="cellIs" dxfId="213" priority="61" stopIfTrue="1" operator="equal">
      <formula>"."</formula>
    </cfRule>
    <cfRule type="cellIs" dxfId="212" priority="62" stopIfTrue="1" operator="equal">
      <formula>"..."</formula>
    </cfRule>
  </conditionalFormatting>
  <conditionalFormatting sqref="I8:K55">
    <cfRule type="cellIs" dxfId="211" priority="59" stopIfTrue="1" operator="equal">
      <formula>"."</formula>
    </cfRule>
    <cfRule type="cellIs" dxfId="210" priority="60" stopIfTrue="1" operator="equal">
      <formula>"..."</formula>
    </cfRule>
  </conditionalFormatting>
  <conditionalFormatting sqref="I57:K159">
    <cfRule type="cellIs" dxfId="209" priority="57" stopIfTrue="1" operator="equal">
      <formula>"."</formula>
    </cfRule>
    <cfRule type="cellIs" dxfId="208" priority="58" stopIfTrue="1" operator="equal">
      <formula>"..."</formula>
    </cfRule>
  </conditionalFormatting>
  <conditionalFormatting sqref="I57:K159">
    <cfRule type="cellIs" dxfId="207" priority="55" stopIfTrue="1" operator="equal">
      <formula>"."</formula>
    </cfRule>
    <cfRule type="cellIs" dxfId="206" priority="56" stopIfTrue="1" operator="equal">
      <formula>"..."</formula>
    </cfRule>
  </conditionalFormatting>
  <conditionalFormatting sqref="I162:K179">
    <cfRule type="cellIs" dxfId="205" priority="53" stopIfTrue="1" operator="equal">
      <formula>"."</formula>
    </cfRule>
    <cfRule type="cellIs" dxfId="204" priority="54" stopIfTrue="1" operator="equal">
      <formula>"..."</formula>
    </cfRule>
  </conditionalFormatting>
  <conditionalFormatting sqref="I162:K179">
    <cfRule type="cellIs" dxfId="203" priority="51" stopIfTrue="1" operator="equal">
      <formula>"."</formula>
    </cfRule>
    <cfRule type="cellIs" dxfId="202" priority="52" stopIfTrue="1" operator="equal">
      <formula>"..."</formula>
    </cfRule>
  </conditionalFormatting>
  <conditionalFormatting sqref="I181:K182">
    <cfRule type="cellIs" dxfId="201" priority="49" stopIfTrue="1" operator="equal">
      <formula>"."</formula>
    </cfRule>
    <cfRule type="cellIs" dxfId="200" priority="50" stopIfTrue="1" operator="equal">
      <formula>"..."</formula>
    </cfRule>
  </conditionalFormatting>
  <conditionalFormatting sqref="I181:K182">
    <cfRule type="cellIs" dxfId="199" priority="47" stopIfTrue="1" operator="equal">
      <formula>"."</formula>
    </cfRule>
    <cfRule type="cellIs" dxfId="198" priority="48" stopIfTrue="1" operator="equal">
      <formula>"..."</formula>
    </cfRule>
  </conditionalFormatting>
  <conditionalFormatting sqref="I185:K213">
    <cfRule type="cellIs" dxfId="197" priority="45" stopIfTrue="1" operator="equal">
      <formula>"."</formula>
    </cfRule>
    <cfRule type="cellIs" dxfId="196" priority="46" stopIfTrue="1" operator="equal">
      <formula>"..."</formula>
    </cfRule>
  </conditionalFormatting>
  <conditionalFormatting sqref="I185:K213">
    <cfRule type="cellIs" dxfId="195" priority="43" stopIfTrue="1" operator="equal">
      <formula>"."</formula>
    </cfRule>
    <cfRule type="cellIs" dxfId="194" priority="44" stopIfTrue="1" operator="equal">
      <formula>"..."</formula>
    </cfRule>
  </conditionalFormatting>
  <conditionalFormatting sqref="I215:O222">
    <cfRule type="cellIs" dxfId="193" priority="41" stopIfTrue="1" operator="equal">
      <formula>"."</formula>
    </cfRule>
    <cfRule type="cellIs" dxfId="192" priority="42" stopIfTrue="1" operator="equal">
      <formula>"..."</formula>
    </cfRule>
  </conditionalFormatting>
  <conditionalFormatting sqref="I215:O222">
    <cfRule type="cellIs" dxfId="191" priority="39" stopIfTrue="1" operator="equal">
      <formula>"."</formula>
    </cfRule>
    <cfRule type="cellIs" dxfId="190" priority="40" stopIfTrue="1" operator="equal">
      <formula>"..."</formula>
    </cfRule>
  </conditionalFormatting>
  <conditionalFormatting sqref="I224:K272">
    <cfRule type="cellIs" dxfId="189" priority="37" stopIfTrue="1" operator="equal">
      <formula>"."</formula>
    </cfRule>
    <cfRule type="cellIs" dxfId="188" priority="38" stopIfTrue="1" operator="equal">
      <formula>"..."</formula>
    </cfRule>
  </conditionalFormatting>
  <conditionalFormatting sqref="I224:K272">
    <cfRule type="cellIs" dxfId="187" priority="35" stopIfTrue="1" operator="equal">
      <formula>"."</formula>
    </cfRule>
    <cfRule type="cellIs" dxfId="186" priority="36" stopIfTrue="1" operator="equal">
      <formula>"..."</formula>
    </cfRule>
  </conditionalFormatting>
  <conditionalFormatting sqref="I274:K331">
    <cfRule type="cellIs" dxfId="185" priority="33" stopIfTrue="1" operator="equal">
      <formula>"."</formula>
    </cfRule>
    <cfRule type="cellIs" dxfId="184" priority="34" stopIfTrue="1" operator="equal">
      <formula>"..."</formula>
    </cfRule>
  </conditionalFormatting>
  <conditionalFormatting sqref="I274:K331">
    <cfRule type="cellIs" dxfId="183" priority="31" stopIfTrue="1" operator="equal">
      <formula>"."</formula>
    </cfRule>
    <cfRule type="cellIs" dxfId="182" priority="32" stopIfTrue="1" operator="equal">
      <formula>"..."</formula>
    </cfRule>
  </conditionalFormatting>
  <conditionalFormatting sqref="I333:K371">
    <cfRule type="cellIs" dxfId="181" priority="29" stopIfTrue="1" operator="equal">
      <formula>"."</formula>
    </cfRule>
    <cfRule type="cellIs" dxfId="180" priority="30" stopIfTrue="1" operator="equal">
      <formula>"..."</formula>
    </cfRule>
  </conditionalFormatting>
  <conditionalFormatting sqref="I333:K371">
    <cfRule type="cellIs" dxfId="179" priority="27" stopIfTrue="1" operator="equal">
      <formula>"."</formula>
    </cfRule>
    <cfRule type="cellIs" dxfId="178" priority="28" stopIfTrue="1" operator="equal">
      <formula>"..."</formula>
    </cfRule>
  </conditionalFormatting>
  <conditionalFormatting sqref="I373:K378">
    <cfRule type="cellIs" dxfId="177" priority="25" stopIfTrue="1" operator="equal">
      <formula>"."</formula>
    </cfRule>
    <cfRule type="cellIs" dxfId="176" priority="26" stopIfTrue="1" operator="equal">
      <formula>"..."</formula>
    </cfRule>
  </conditionalFormatting>
  <conditionalFormatting sqref="I373:K378">
    <cfRule type="cellIs" dxfId="175" priority="23" stopIfTrue="1" operator="equal">
      <formula>"."</formula>
    </cfRule>
    <cfRule type="cellIs" dxfId="174" priority="24" stopIfTrue="1" operator="equal">
      <formula>"..."</formula>
    </cfRule>
  </conditionalFormatting>
  <conditionalFormatting sqref="I380:K395">
    <cfRule type="cellIs" dxfId="173" priority="21" stopIfTrue="1" operator="equal">
      <formula>"."</formula>
    </cfRule>
    <cfRule type="cellIs" dxfId="172" priority="22" stopIfTrue="1" operator="equal">
      <formula>"..."</formula>
    </cfRule>
  </conditionalFormatting>
  <conditionalFormatting sqref="I380:K395">
    <cfRule type="cellIs" dxfId="171" priority="19" stopIfTrue="1" operator="equal">
      <formula>"."</formula>
    </cfRule>
    <cfRule type="cellIs" dxfId="170" priority="20" stopIfTrue="1" operator="equal">
      <formula>"..."</formula>
    </cfRule>
  </conditionalFormatting>
  <conditionalFormatting sqref="I397:K410">
    <cfRule type="cellIs" dxfId="169" priority="17" stopIfTrue="1" operator="equal">
      <formula>"."</formula>
    </cfRule>
    <cfRule type="cellIs" dxfId="168" priority="18" stopIfTrue="1" operator="equal">
      <formula>"..."</formula>
    </cfRule>
  </conditionalFormatting>
  <conditionalFormatting sqref="I397:K410">
    <cfRule type="cellIs" dxfId="167" priority="15" stopIfTrue="1" operator="equal">
      <formula>"."</formula>
    </cfRule>
    <cfRule type="cellIs" dxfId="166" priority="16" stopIfTrue="1" operator="equal">
      <formula>"..."</formula>
    </cfRule>
  </conditionalFormatting>
  <conditionalFormatting sqref="I412:K426">
    <cfRule type="cellIs" dxfId="165" priority="13" stopIfTrue="1" operator="equal">
      <formula>"."</formula>
    </cfRule>
    <cfRule type="cellIs" dxfId="164" priority="14" stopIfTrue="1" operator="equal">
      <formula>"..."</formula>
    </cfRule>
  </conditionalFormatting>
  <conditionalFormatting sqref="I412:K426">
    <cfRule type="cellIs" dxfId="163" priority="11" stopIfTrue="1" operator="equal">
      <formula>"."</formula>
    </cfRule>
    <cfRule type="cellIs" dxfId="162" priority="12" stopIfTrue="1" operator="equal">
      <formula>"..."</formula>
    </cfRule>
  </conditionalFormatting>
  <conditionalFormatting sqref="I428:O448 I450:O450 L449:O449">
    <cfRule type="cellIs" dxfId="161" priority="9" stopIfTrue="1" operator="equal">
      <formula>"."</formula>
    </cfRule>
    <cfRule type="cellIs" dxfId="160" priority="10" stopIfTrue="1" operator="equal">
      <formula>"..."</formula>
    </cfRule>
  </conditionalFormatting>
  <conditionalFormatting sqref="I428:O448 I450:O450 L449:O449">
    <cfRule type="cellIs" dxfId="159" priority="7" stopIfTrue="1" operator="equal">
      <formula>"."</formula>
    </cfRule>
    <cfRule type="cellIs" dxfId="158" priority="8" stopIfTrue="1" operator="equal">
      <formula>"..."</formula>
    </cfRule>
  </conditionalFormatting>
  <conditionalFormatting sqref="I449:K449">
    <cfRule type="cellIs" dxfId="157" priority="5" stopIfTrue="1" operator="equal">
      <formula>"."</formula>
    </cfRule>
    <cfRule type="cellIs" dxfId="156" priority="6" stopIfTrue="1" operator="equal">
      <formula>"..."</formula>
    </cfRule>
  </conditionalFormatting>
  <conditionalFormatting sqref="I449:K449">
    <cfRule type="cellIs" dxfId="155" priority="3" stopIfTrue="1" operator="equal">
      <formula>"."</formula>
    </cfRule>
    <cfRule type="cellIs" dxfId="154" priority="4" stopIfTrue="1" operator="equal">
      <formula>"..."</formula>
    </cfRule>
  </conditionalFormatting>
  <conditionalFormatting sqref="P428:W450">
    <cfRule type="cellIs" dxfId="153" priority="1" stopIfTrue="1" operator="equal">
      <formula>"."</formula>
    </cfRule>
    <cfRule type="cellIs" dxfId="152" priority="2" stopIfTrue="1" operator="equal">
      <formula>"..."</formula>
    </cfRule>
  </conditionalFormatting>
  <hyperlinks>
    <hyperlink ref="H4" location="Inhalt!A1" tooltip="Inhalt" display="Zurück zum Inhaltsverzeichnis"/>
  </hyperlinks>
  <pageMargins left="0" right="0" top="0.39370078740157483" bottom="0.39370078740157483" header="0.31496062992125984" footer="0.31496062992125984"/>
  <pageSetup paperSize="9" scale="10" orientation="landscape" r:id="rId1"/>
  <headerFooter alignWithMargins="0">
    <oddHeader>&amp;R&amp;"Arial,Kursiv"&amp;6&amp;F
&amp;A
&amp;D
&amp;P von 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51"/>
  <sheetViews>
    <sheetView workbookViewId="0">
      <pane xSplit="8" ySplit="6" topLeftCell="V438" activePane="bottomRight" state="frozen"/>
      <selection activeCell="A2" sqref="A2"/>
      <selection pane="topRight" activeCell="A2" sqref="A2"/>
      <selection pane="bottomLeft" activeCell="A2" sqref="A2"/>
      <selection pane="bottomRight" activeCell="AK451" sqref="AK451"/>
    </sheetView>
  </sheetViews>
  <sheetFormatPr baseColWidth="10" defaultColWidth="7" defaultRowHeight="12.75" customHeight="1"/>
  <cols>
    <col min="1" max="1" width="3.7109375" style="2" customWidth="1"/>
    <col min="2" max="2" width="6.7109375" style="2" customWidth="1"/>
    <col min="3" max="3" width="7.7109375" style="2" customWidth="1"/>
    <col min="4" max="7" width="5.7109375" style="2" customWidth="1"/>
    <col min="8" max="8" width="35.7109375" style="2" customWidth="1"/>
    <col min="9" max="33" width="10.7109375" style="96" hidden="1" customWidth="1"/>
    <col min="34" max="36" width="10.7109375" style="2" hidden="1" customWidth="1"/>
    <col min="37" max="37" width="10.7109375" style="2" customWidth="1"/>
    <col min="38" max="16384" width="7" style="2"/>
  </cols>
  <sheetData>
    <row r="1" spans="1:37" ht="12.75" customHeight="1">
      <c r="A1" s="5" t="s">
        <v>1450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ht="12.75" customHeight="1">
      <c r="A2" s="95" t="s">
        <v>1447</v>
      </c>
      <c r="H2" s="96"/>
    </row>
    <row r="3" spans="1:37" ht="12.75" customHeight="1">
      <c r="A3" s="95" t="s">
        <v>1160</v>
      </c>
    </row>
    <row r="4" spans="1:37" ht="12.75" customHeight="1">
      <c r="H4" s="97" t="s">
        <v>1435</v>
      </c>
    </row>
    <row r="5" spans="1:37" s="3" customFormat="1" ht="33" customHeight="1">
      <c r="A5" s="82" t="s">
        <v>1161</v>
      </c>
      <c r="B5" s="83" t="s">
        <v>75</v>
      </c>
      <c r="C5" s="84" t="s">
        <v>1162</v>
      </c>
      <c r="D5" s="85" t="s">
        <v>1163</v>
      </c>
      <c r="E5" s="85" t="s">
        <v>1164</v>
      </c>
      <c r="F5" s="85" t="s">
        <v>1165</v>
      </c>
      <c r="G5" s="86" t="s">
        <v>1166</v>
      </c>
      <c r="H5" s="83" t="s">
        <v>1167</v>
      </c>
      <c r="I5" s="98">
        <v>1992</v>
      </c>
      <c r="J5" s="98">
        <v>1994</v>
      </c>
      <c r="K5" s="98">
        <v>1995</v>
      </c>
      <c r="L5" s="98">
        <v>1996</v>
      </c>
      <c r="M5" s="98">
        <v>1997</v>
      </c>
      <c r="N5" s="98">
        <v>1998</v>
      </c>
      <c r="O5" s="98">
        <v>1999</v>
      </c>
      <c r="P5" s="98">
        <v>2000</v>
      </c>
      <c r="Q5" s="98">
        <v>2001</v>
      </c>
      <c r="R5" s="98">
        <v>2002</v>
      </c>
      <c r="S5" s="98">
        <v>2003</v>
      </c>
      <c r="T5" s="98">
        <v>2004</v>
      </c>
      <c r="U5" s="98">
        <v>2005</v>
      </c>
      <c r="V5" s="98">
        <v>2006</v>
      </c>
      <c r="W5" s="98">
        <v>2007</v>
      </c>
      <c r="X5" s="98">
        <v>2008</v>
      </c>
      <c r="Y5" s="98">
        <v>2009</v>
      </c>
      <c r="Z5" s="98">
        <v>2010</v>
      </c>
      <c r="AA5" s="98">
        <v>2011</v>
      </c>
      <c r="AB5" s="98">
        <v>2012</v>
      </c>
      <c r="AC5" s="98">
        <v>2013</v>
      </c>
      <c r="AD5" s="98">
        <v>2014</v>
      </c>
      <c r="AE5" s="98">
        <v>2015</v>
      </c>
      <c r="AF5" s="98">
        <v>2016</v>
      </c>
      <c r="AG5" s="98">
        <v>2017</v>
      </c>
      <c r="AH5" s="98">
        <v>2018</v>
      </c>
      <c r="AI5" s="98">
        <v>2019</v>
      </c>
      <c r="AJ5" s="98">
        <v>2020</v>
      </c>
      <c r="AK5" s="98">
        <v>2021</v>
      </c>
    </row>
    <row r="6" spans="1:37" s="3" customFormat="1" ht="12.75" customHeight="1">
      <c r="B6" s="87"/>
      <c r="C6" s="88"/>
      <c r="D6" s="88"/>
      <c r="E6" s="88"/>
      <c r="F6" s="88"/>
      <c r="G6" s="88"/>
      <c r="H6" s="87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</row>
    <row r="7" spans="1:37" s="4" customFormat="1" ht="24.75" customHeight="1">
      <c r="A7" s="89">
        <v>1</v>
      </c>
      <c r="B7" s="4" t="s">
        <v>211</v>
      </c>
      <c r="C7" s="4" t="s">
        <v>210</v>
      </c>
      <c r="D7" s="4" t="s">
        <v>79</v>
      </c>
      <c r="E7" s="89" t="s">
        <v>212</v>
      </c>
      <c r="F7" s="89"/>
      <c r="G7" s="89"/>
      <c r="H7" s="4" t="s">
        <v>76</v>
      </c>
      <c r="I7" s="102">
        <v>2121.1990000000001</v>
      </c>
      <c r="J7" s="102">
        <v>1932.865</v>
      </c>
      <c r="K7" s="102">
        <v>1900.4770000000001</v>
      </c>
      <c r="L7" s="102">
        <v>1868.317</v>
      </c>
      <c r="M7" s="102">
        <v>1850.7280000000001</v>
      </c>
      <c r="N7" s="102">
        <v>1878.2070000000001</v>
      </c>
      <c r="O7" s="102">
        <v>1889.096</v>
      </c>
      <c r="P7" s="102">
        <v>1922.645</v>
      </c>
      <c r="Q7" s="102">
        <v>1937.018</v>
      </c>
      <c r="R7" s="102">
        <v>1905.433</v>
      </c>
      <c r="S7" s="102">
        <v>1853.7139999999999</v>
      </c>
      <c r="T7" s="102">
        <v>1829.271</v>
      </c>
      <c r="U7" s="102">
        <v>1811.0219999999999</v>
      </c>
      <c r="V7" s="102">
        <v>1796.489</v>
      </c>
      <c r="W7" s="102">
        <v>1819.183</v>
      </c>
      <c r="X7" s="102">
        <v>1855.0519999999999</v>
      </c>
      <c r="Y7" s="102">
        <v>1802.923</v>
      </c>
      <c r="Z7" s="102">
        <v>1777.8820000000001</v>
      </c>
      <c r="AA7" s="102">
        <v>1809.0029999999999</v>
      </c>
      <c r="AB7" s="102">
        <v>1837.287</v>
      </c>
      <c r="AC7" s="102">
        <v>1853.625</v>
      </c>
      <c r="AD7" s="102">
        <v>1872.7139999999999</v>
      </c>
      <c r="AE7" s="102">
        <v>1881.653</v>
      </c>
      <c r="AF7" s="102">
        <v>1896.7819999999999</v>
      </c>
      <c r="AG7" s="102">
        <v>1925.9079999999999</v>
      </c>
      <c r="AH7" s="102">
        <v>1963.9829999999999</v>
      </c>
      <c r="AI7" s="102">
        <v>1984.085</v>
      </c>
      <c r="AJ7" s="102">
        <v>1944.8119999999999</v>
      </c>
      <c r="AK7" s="102">
        <v>1927.75</v>
      </c>
    </row>
    <row r="8" spans="1:37" ht="12.75" customHeight="1">
      <c r="A8" s="89">
        <v>2</v>
      </c>
      <c r="B8" s="89" t="s">
        <v>117</v>
      </c>
      <c r="C8" s="89" t="s">
        <v>116</v>
      </c>
      <c r="D8" s="89" t="s">
        <v>79</v>
      </c>
      <c r="E8" s="89"/>
      <c r="F8" s="89" t="s">
        <v>118</v>
      </c>
      <c r="G8" s="89"/>
      <c r="H8" s="89" t="s">
        <v>1168</v>
      </c>
      <c r="I8" s="105" t="s">
        <v>1436</v>
      </c>
      <c r="J8" s="105" t="s">
        <v>1436</v>
      </c>
      <c r="K8" s="105" t="s">
        <v>1436</v>
      </c>
      <c r="L8" s="103">
        <v>745.85299999999995</v>
      </c>
      <c r="M8" s="103">
        <v>741.28599999999994</v>
      </c>
      <c r="N8" s="103">
        <v>758.72299999999996</v>
      </c>
      <c r="O8" s="103">
        <v>757.90800000000002</v>
      </c>
      <c r="P8" s="103">
        <v>772.024</v>
      </c>
      <c r="Q8" s="103">
        <v>779.42499999999995</v>
      </c>
      <c r="R8" s="103">
        <v>768.43600000000004</v>
      </c>
      <c r="S8" s="103">
        <v>747.81500000000005</v>
      </c>
      <c r="T8" s="103">
        <v>736.54300000000001</v>
      </c>
      <c r="U8" s="103">
        <v>726.21699999999998</v>
      </c>
      <c r="V8" s="103">
        <v>714.51599999999996</v>
      </c>
      <c r="W8" s="103">
        <v>719.26700000000005</v>
      </c>
      <c r="X8" s="103">
        <v>733.28</v>
      </c>
      <c r="Y8" s="103">
        <v>712.76099999999997</v>
      </c>
      <c r="Z8" s="103">
        <v>702.15800000000002</v>
      </c>
      <c r="AA8" s="103">
        <v>714.65899999999999</v>
      </c>
      <c r="AB8" s="103">
        <v>729.09</v>
      </c>
      <c r="AC8" s="103">
        <v>738.995</v>
      </c>
      <c r="AD8" s="103">
        <v>746.66</v>
      </c>
      <c r="AE8" s="103">
        <v>753.01199999999994</v>
      </c>
      <c r="AF8" s="103">
        <v>762.06399999999996</v>
      </c>
      <c r="AG8" s="103">
        <v>775.68</v>
      </c>
      <c r="AH8" s="103">
        <v>789.95600000000002</v>
      </c>
      <c r="AI8" s="103">
        <v>797.35</v>
      </c>
      <c r="AJ8" s="103">
        <v>777.33</v>
      </c>
      <c r="AK8" s="103">
        <v>765.88400000000001</v>
      </c>
    </row>
    <row r="9" spans="1:37" ht="12.75" customHeight="1">
      <c r="A9" s="89">
        <v>3</v>
      </c>
      <c r="B9" s="89" t="s">
        <v>78</v>
      </c>
      <c r="C9" s="89" t="s">
        <v>77</v>
      </c>
      <c r="D9" s="89" t="s">
        <v>79</v>
      </c>
      <c r="E9" s="89"/>
      <c r="F9" s="89"/>
      <c r="G9" s="89" t="s">
        <v>80</v>
      </c>
      <c r="H9" s="89" t="s">
        <v>1326</v>
      </c>
      <c r="I9" s="105" t="s">
        <v>1436</v>
      </c>
      <c r="J9" s="105" t="s">
        <v>1436</v>
      </c>
      <c r="K9" s="105" t="s">
        <v>1436</v>
      </c>
      <c r="L9" s="103">
        <v>106.878</v>
      </c>
      <c r="M9" s="103">
        <v>111.22799999999999</v>
      </c>
      <c r="N9" s="103">
        <v>113.634</v>
      </c>
      <c r="O9" s="103">
        <v>108.48099999999999</v>
      </c>
      <c r="P9" s="103">
        <v>107.833</v>
      </c>
      <c r="Q9" s="103">
        <v>108.09099999999999</v>
      </c>
      <c r="R9" s="103">
        <v>106.82</v>
      </c>
      <c r="S9" s="103">
        <v>102.938</v>
      </c>
      <c r="T9" s="103">
        <v>101.05500000000001</v>
      </c>
      <c r="U9" s="103">
        <v>99.576999999999998</v>
      </c>
      <c r="V9" s="103">
        <v>95.653999999999996</v>
      </c>
      <c r="W9" s="103">
        <v>92.983999999999995</v>
      </c>
      <c r="X9" s="103">
        <v>93.394000000000005</v>
      </c>
      <c r="Y9" s="103">
        <v>90.896000000000001</v>
      </c>
      <c r="Z9" s="103">
        <v>88.283000000000001</v>
      </c>
      <c r="AA9" s="103">
        <v>88.765000000000001</v>
      </c>
      <c r="AB9" s="103">
        <v>90.787000000000006</v>
      </c>
      <c r="AC9" s="103">
        <v>93.775999999999996</v>
      </c>
      <c r="AD9" s="103">
        <v>96.049000000000007</v>
      </c>
      <c r="AE9" s="103">
        <v>98.263000000000005</v>
      </c>
      <c r="AF9" s="103">
        <v>99.978999999999999</v>
      </c>
      <c r="AG9" s="103">
        <v>101.61499999999999</v>
      </c>
      <c r="AH9" s="103">
        <v>104.92700000000001</v>
      </c>
      <c r="AI9" s="103">
        <v>108.303</v>
      </c>
      <c r="AJ9" s="103">
        <v>102.53100000000001</v>
      </c>
      <c r="AK9" s="103">
        <v>100.01600000000001</v>
      </c>
    </row>
    <row r="10" spans="1:37" ht="12.75" customHeight="1">
      <c r="A10" s="89">
        <v>4</v>
      </c>
      <c r="B10" s="89" t="s">
        <v>82</v>
      </c>
      <c r="C10" s="89" t="s">
        <v>81</v>
      </c>
      <c r="D10" s="89" t="s">
        <v>79</v>
      </c>
      <c r="E10" s="89"/>
      <c r="F10" s="89"/>
      <c r="G10" s="89" t="s">
        <v>80</v>
      </c>
      <c r="H10" s="89" t="s">
        <v>83</v>
      </c>
      <c r="I10" s="105" t="s">
        <v>1436</v>
      </c>
      <c r="J10" s="105" t="s">
        <v>1436</v>
      </c>
      <c r="K10" s="105" t="s">
        <v>1436</v>
      </c>
      <c r="L10" s="103">
        <v>82.272999999999996</v>
      </c>
      <c r="M10" s="103">
        <v>83.584999999999994</v>
      </c>
      <c r="N10" s="103">
        <v>85.459000000000003</v>
      </c>
      <c r="O10" s="103">
        <v>84.183000000000007</v>
      </c>
      <c r="P10" s="103">
        <v>88.847999999999999</v>
      </c>
      <c r="Q10" s="103">
        <v>92.230999999999995</v>
      </c>
      <c r="R10" s="103">
        <v>92.384</v>
      </c>
      <c r="S10" s="103">
        <v>91.459000000000003</v>
      </c>
      <c r="T10" s="103">
        <v>90.171000000000006</v>
      </c>
      <c r="U10" s="103">
        <v>87.632000000000005</v>
      </c>
      <c r="V10" s="103">
        <v>83.962000000000003</v>
      </c>
      <c r="W10" s="103">
        <v>82.489000000000004</v>
      </c>
      <c r="X10" s="103">
        <v>82.835999999999999</v>
      </c>
      <c r="Y10" s="103">
        <v>80.804000000000002</v>
      </c>
      <c r="Z10" s="103">
        <v>80.204999999999998</v>
      </c>
      <c r="AA10" s="103">
        <v>81.305000000000007</v>
      </c>
      <c r="AB10" s="103">
        <v>83.311999999999998</v>
      </c>
      <c r="AC10" s="103">
        <v>85.641000000000005</v>
      </c>
      <c r="AD10" s="103">
        <v>87.212999999999994</v>
      </c>
      <c r="AE10" s="103">
        <v>87.986000000000004</v>
      </c>
      <c r="AF10" s="103">
        <v>90.35</v>
      </c>
      <c r="AG10" s="103">
        <v>92.548000000000002</v>
      </c>
      <c r="AH10" s="103">
        <v>94.744</v>
      </c>
      <c r="AI10" s="103">
        <v>94.47</v>
      </c>
      <c r="AJ10" s="103">
        <v>91.938000000000002</v>
      </c>
      <c r="AK10" s="103">
        <v>89.596000000000004</v>
      </c>
    </row>
    <row r="11" spans="1:37" ht="12.75" customHeight="1">
      <c r="A11" s="89">
        <v>5</v>
      </c>
      <c r="B11" s="89" t="s">
        <v>85</v>
      </c>
      <c r="C11" s="89" t="s">
        <v>84</v>
      </c>
      <c r="D11" s="89" t="s">
        <v>79</v>
      </c>
      <c r="E11" s="89"/>
      <c r="F11" s="89"/>
      <c r="G11" s="89" t="s">
        <v>80</v>
      </c>
      <c r="H11" s="89" t="s">
        <v>86</v>
      </c>
      <c r="I11" s="105" t="s">
        <v>1436</v>
      </c>
      <c r="J11" s="105" t="s">
        <v>1436</v>
      </c>
      <c r="K11" s="105" t="s">
        <v>1436</v>
      </c>
      <c r="L11" s="103">
        <v>98.915999999999997</v>
      </c>
      <c r="M11" s="103">
        <v>97.820999999999998</v>
      </c>
      <c r="N11" s="103">
        <v>98.391000000000005</v>
      </c>
      <c r="O11" s="103">
        <v>95.679000000000002</v>
      </c>
      <c r="P11" s="103">
        <v>97.445999999999998</v>
      </c>
      <c r="Q11" s="103">
        <v>98.643000000000001</v>
      </c>
      <c r="R11" s="103">
        <v>97.501000000000005</v>
      </c>
      <c r="S11" s="103">
        <v>94.980999999999995</v>
      </c>
      <c r="T11" s="103">
        <v>93.497</v>
      </c>
      <c r="U11" s="103">
        <v>92.134</v>
      </c>
      <c r="V11" s="103">
        <v>90.358999999999995</v>
      </c>
      <c r="W11" s="103">
        <v>91.081999999999994</v>
      </c>
      <c r="X11" s="103">
        <v>92.994</v>
      </c>
      <c r="Y11" s="103">
        <v>90.784999999999997</v>
      </c>
      <c r="Z11" s="103">
        <v>89.789000000000001</v>
      </c>
      <c r="AA11" s="103">
        <v>91.039000000000001</v>
      </c>
      <c r="AB11" s="103">
        <v>91.912999999999997</v>
      </c>
      <c r="AC11" s="103">
        <v>93.194000000000003</v>
      </c>
      <c r="AD11" s="103">
        <v>94.162999999999997</v>
      </c>
      <c r="AE11" s="103">
        <v>94.765000000000001</v>
      </c>
      <c r="AF11" s="103">
        <v>94.463999999999999</v>
      </c>
      <c r="AG11" s="103">
        <v>95.466999999999999</v>
      </c>
      <c r="AH11" s="103">
        <v>95.206000000000003</v>
      </c>
      <c r="AI11" s="103">
        <v>93.655000000000001</v>
      </c>
      <c r="AJ11" s="103">
        <v>91.097999999999999</v>
      </c>
      <c r="AK11" s="103">
        <v>89.82</v>
      </c>
    </row>
    <row r="12" spans="1:37" ht="12.75" customHeight="1">
      <c r="A12" s="89">
        <v>6</v>
      </c>
      <c r="B12" s="89" t="s">
        <v>88</v>
      </c>
      <c r="C12" s="89" t="s">
        <v>87</v>
      </c>
      <c r="D12" s="89" t="s">
        <v>79</v>
      </c>
      <c r="E12" s="89"/>
      <c r="F12" s="89"/>
      <c r="G12" s="89" t="s">
        <v>80</v>
      </c>
      <c r="H12" s="89" t="s">
        <v>89</v>
      </c>
      <c r="I12" s="105" t="s">
        <v>1436</v>
      </c>
      <c r="J12" s="105" t="s">
        <v>1436</v>
      </c>
      <c r="K12" s="105" t="s">
        <v>1436</v>
      </c>
      <c r="L12" s="103">
        <v>49.865000000000002</v>
      </c>
      <c r="M12" s="103">
        <v>48.201000000000001</v>
      </c>
      <c r="N12" s="103">
        <v>48.625</v>
      </c>
      <c r="O12" s="103">
        <v>48.863</v>
      </c>
      <c r="P12" s="103">
        <v>49.284999999999997</v>
      </c>
      <c r="Q12" s="103">
        <v>48.857999999999997</v>
      </c>
      <c r="R12" s="103">
        <v>47.802</v>
      </c>
      <c r="S12" s="103">
        <v>46.396000000000001</v>
      </c>
      <c r="T12" s="103">
        <v>45.256999999999998</v>
      </c>
      <c r="U12" s="103">
        <v>44.075000000000003</v>
      </c>
      <c r="V12" s="103">
        <v>43.466000000000001</v>
      </c>
      <c r="W12" s="103">
        <v>44.51</v>
      </c>
      <c r="X12" s="103">
        <v>45.496000000000002</v>
      </c>
      <c r="Y12" s="103">
        <v>42.863</v>
      </c>
      <c r="Z12" s="103">
        <v>41.381999999999998</v>
      </c>
      <c r="AA12" s="103">
        <v>42.148000000000003</v>
      </c>
      <c r="AB12" s="103">
        <v>43.698999999999998</v>
      </c>
      <c r="AC12" s="103">
        <v>44.302999999999997</v>
      </c>
      <c r="AD12" s="103">
        <v>44.676000000000002</v>
      </c>
      <c r="AE12" s="103">
        <v>44.348999999999997</v>
      </c>
      <c r="AF12" s="103">
        <v>44.723999999999997</v>
      </c>
      <c r="AG12" s="103">
        <v>45.902000000000001</v>
      </c>
      <c r="AH12" s="103">
        <v>47.197000000000003</v>
      </c>
      <c r="AI12" s="103">
        <v>47.091000000000001</v>
      </c>
      <c r="AJ12" s="103">
        <v>45.878999999999998</v>
      </c>
      <c r="AK12" s="103">
        <v>44.179000000000002</v>
      </c>
    </row>
    <row r="13" spans="1:37" ht="12.75" customHeight="1">
      <c r="A13" s="89">
        <v>7</v>
      </c>
      <c r="B13" s="89" t="s">
        <v>91</v>
      </c>
      <c r="C13" s="89" t="s">
        <v>90</v>
      </c>
      <c r="D13" s="89" t="s">
        <v>79</v>
      </c>
      <c r="E13" s="89"/>
      <c r="F13" s="89"/>
      <c r="G13" s="89" t="s">
        <v>80</v>
      </c>
      <c r="H13" s="89" t="s">
        <v>92</v>
      </c>
      <c r="I13" s="105" t="s">
        <v>1436</v>
      </c>
      <c r="J13" s="105" t="s">
        <v>1436</v>
      </c>
      <c r="K13" s="105" t="s">
        <v>1436</v>
      </c>
      <c r="L13" s="103">
        <v>84.094999999999999</v>
      </c>
      <c r="M13" s="103">
        <v>82.099000000000004</v>
      </c>
      <c r="N13" s="103">
        <v>85.412999999999997</v>
      </c>
      <c r="O13" s="103">
        <v>83.311000000000007</v>
      </c>
      <c r="P13" s="103">
        <v>84.608000000000004</v>
      </c>
      <c r="Q13" s="103">
        <v>85.430999999999997</v>
      </c>
      <c r="R13" s="103">
        <v>83.878</v>
      </c>
      <c r="S13" s="103">
        <v>82.191999999999993</v>
      </c>
      <c r="T13" s="103">
        <v>80.647000000000006</v>
      </c>
      <c r="U13" s="103">
        <v>79.641000000000005</v>
      </c>
      <c r="V13" s="103">
        <v>79.554000000000002</v>
      </c>
      <c r="W13" s="103">
        <v>80.415999999999997</v>
      </c>
      <c r="X13" s="103">
        <v>81.966999999999999</v>
      </c>
      <c r="Y13" s="103">
        <v>79.603999999999999</v>
      </c>
      <c r="Z13" s="103">
        <v>77.790000000000006</v>
      </c>
      <c r="AA13" s="103">
        <v>79.819999999999993</v>
      </c>
      <c r="AB13" s="103">
        <v>81.724999999999994</v>
      </c>
      <c r="AC13" s="103">
        <v>82.938000000000002</v>
      </c>
      <c r="AD13" s="103">
        <v>83.539000000000001</v>
      </c>
      <c r="AE13" s="103">
        <v>84.203000000000003</v>
      </c>
      <c r="AF13" s="103">
        <v>84.370999999999995</v>
      </c>
      <c r="AG13" s="103">
        <v>85.540999999999997</v>
      </c>
      <c r="AH13" s="103">
        <v>87.257000000000005</v>
      </c>
      <c r="AI13" s="103">
        <v>88.233000000000004</v>
      </c>
      <c r="AJ13" s="103">
        <v>86.912000000000006</v>
      </c>
      <c r="AK13" s="103">
        <v>85.948999999999998</v>
      </c>
    </row>
    <row r="14" spans="1:37" ht="12.75" customHeight="1">
      <c r="A14" s="89">
        <v>8</v>
      </c>
      <c r="B14" s="89" t="s">
        <v>94</v>
      </c>
      <c r="C14" s="89" t="s">
        <v>93</v>
      </c>
      <c r="D14" s="89" t="s">
        <v>79</v>
      </c>
      <c r="E14" s="89"/>
      <c r="F14" s="89"/>
      <c r="G14" s="89" t="s">
        <v>80</v>
      </c>
      <c r="H14" s="89" t="s">
        <v>95</v>
      </c>
      <c r="I14" s="105" t="s">
        <v>1436</v>
      </c>
      <c r="J14" s="105" t="s">
        <v>1436</v>
      </c>
      <c r="K14" s="105" t="s">
        <v>1436</v>
      </c>
      <c r="L14" s="103">
        <v>74.22</v>
      </c>
      <c r="M14" s="103">
        <v>71.876999999999995</v>
      </c>
      <c r="N14" s="103">
        <v>72.394999999999996</v>
      </c>
      <c r="O14" s="103">
        <v>71.971000000000004</v>
      </c>
      <c r="P14" s="103">
        <v>73.164000000000001</v>
      </c>
      <c r="Q14" s="103">
        <v>73.403000000000006</v>
      </c>
      <c r="R14" s="103">
        <v>71.835999999999999</v>
      </c>
      <c r="S14" s="103">
        <v>69.302000000000007</v>
      </c>
      <c r="T14" s="103">
        <v>68.173000000000002</v>
      </c>
      <c r="U14" s="103">
        <v>67.448999999999998</v>
      </c>
      <c r="V14" s="103">
        <v>67.06</v>
      </c>
      <c r="W14" s="103">
        <v>67.691999999999993</v>
      </c>
      <c r="X14" s="103">
        <v>68.543999999999997</v>
      </c>
      <c r="Y14" s="103">
        <v>64.873999999999995</v>
      </c>
      <c r="Z14" s="103">
        <v>64.150000000000006</v>
      </c>
      <c r="AA14" s="103">
        <v>64.762</v>
      </c>
      <c r="AB14" s="103">
        <v>65.23</v>
      </c>
      <c r="AC14" s="103">
        <v>65.771000000000001</v>
      </c>
      <c r="AD14" s="103">
        <v>66.055000000000007</v>
      </c>
      <c r="AE14" s="103">
        <v>66.355999999999995</v>
      </c>
      <c r="AF14" s="103">
        <v>67.361000000000004</v>
      </c>
      <c r="AG14" s="103">
        <v>68.450999999999993</v>
      </c>
      <c r="AH14" s="103">
        <v>69.019000000000005</v>
      </c>
      <c r="AI14" s="103">
        <v>69.268000000000001</v>
      </c>
      <c r="AJ14" s="103">
        <v>68.028000000000006</v>
      </c>
      <c r="AK14" s="103">
        <v>67.406999999999996</v>
      </c>
    </row>
    <row r="15" spans="1:37" ht="12.75" customHeight="1">
      <c r="A15" s="89">
        <v>9</v>
      </c>
      <c r="B15" s="89" t="s">
        <v>97</v>
      </c>
      <c r="C15" s="89" t="s">
        <v>96</v>
      </c>
      <c r="D15" s="89" t="s">
        <v>79</v>
      </c>
      <c r="E15" s="89"/>
      <c r="F15" s="89"/>
      <c r="G15" s="89" t="s">
        <v>80</v>
      </c>
      <c r="H15" s="89" t="s">
        <v>1327</v>
      </c>
      <c r="I15" s="105" t="s">
        <v>1436</v>
      </c>
      <c r="J15" s="105" t="s">
        <v>1436</v>
      </c>
      <c r="K15" s="105" t="s">
        <v>1436</v>
      </c>
      <c r="L15" s="103">
        <v>23.076000000000001</v>
      </c>
      <c r="M15" s="103">
        <v>21.925999999999998</v>
      </c>
      <c r="N15" s="103">
        <v>22.256</v>
      </c>
      <c r="O15" s="103">
        <v>25.178999999999998</v>
      </c>
      <c r="P15" s="103">
        <v>24.963999999999999</v>
      </c>
      <c r="Q15" s="103">
        <v>23.884</v>
      </c>
      <c r="R15" s="103">
        <v>23.201000000000001</v>
      </c>
      <c r="S15" s="103">
        <v>22.155999999999999</v>
      </c>
      <c r="T15" s="103">
        <v>21.260999999999999</v>
      </c>
      <c r="U15" s="103">
        <v>20.931000000000001</v>
      </c>
      <c r="V15" s="103">
        <v>20.076000000000001</v>
      </c>
      <c r="W15" s="103">
        <v>19.846</v>
      </c>
      <c r="X15" s="103">
        <v>20.146999999999998</v>
      </c>
      <c r="Y15" s="103">
        <v>19.457999999999998</v>
      </c>
      <c r="Z15" s="103">
        <v>18.928999999999998</v>
      </c>
      <c r="AA15" s="103">
        <v>18.994</v>
      </c>
      <c r="AB15" s="103">
        <v>18.602</v>
      </c>
      <c r="AC15" s="103">
        <v>18.241</v>
      </c>
      <c r="AD15" s="103">
        <v>17.602</v>
      </c>
      <c r="AE15" s="103">
        <v>18.172000000000001</v>
      </c>
      <c r="AF15" s="103">
        <v>18.741</v>
      </c>
      <c r="AG15" s="103">
        <v>18.920000000000002</v>
      </c>
      <c r="AH15" s="103">
        <v>19.218</v>
      </c>
      <c r="AI15" s="103">
        <v>18.757999999999999</v>
      </c>
      <c r="AJ15" s="103">
        <v>18.548999999999999</v>
      </c>
      <c r="AK15" s="103">
        <v>18.736000000000001</v>
      </c>
    </row>
    <row r="16" spans="1:37" ht="12.75" customHeight="1">
      <c r="A16" s="89">
        <v>10</v>
      </c>
      <c r="B16" s="89" t="s">
        <v>99</v>
      </c>
      <c r="C16" s="89" t="s">
        <v>98</v>
      </c>
      <c r="D16" s="89" t="s">
        <v>79</v>
      </c>
      <c r="E16" s="89"/>
      <c r="F16" s="89"/>
      <c r="G16" s="89" t="s">
        <v>80</v>
      </c>
      <c r="H16" s="89" t="s">
        <v>100</v>
      </c>
      <c r="I16" s="105" t="s">
        <v>1436</v>
      </c>
      <c r="J16" s="105" t="s">
        <v>1436</v>
      </c>
      <c r="K16" s="105" t="s">
        <v>1436</v>
      </c>
      <c r="L16" s="103">
        <v>55.023000000000003</v>
      </c>
      <c r="M16" s="103">
        <v>55.728000000000002</v>
      </c>
      <c r="N16" s="103">
        <v>59.191000000000003</v>
      </c>
      <c r="O16" s="103">
        <v>62.465000000000003</v>
      </c>
      <c r="P16" s="103">
        <v>65.494</v>
      </c>
      <c r="Q16" s="103">
        <v>66.697000000000003</v>
      </c>
      <c r="R16" s="103">
        <v>66.396000000000001</v>
      </c>
      <c r="S16" s="103">
        <v>65.460999999999999</v>
      </c>
      <c r="T16" s="103">
        <v>65.668000000000006</v>
      </c>
      <c r="U16" s="103">
        <v>65.171000000000006</v>
      </c>
      <c r="V16" s="103">
        <v>64.816000000000003</v>
      </c>
      <c r="W16" s="103">
        <v>66.421999999999997</v>
      </c>
      <c r="X16" s="103">
        <v>68.278999999999996</v>
      </c>
      <c r="Y16" s="103">
        <v>67.192999999999998</v>
      </c>
      <c r="Z16" s="103">
        <v>66.497</v>
      </c>
      <c r="AA16" s="103">
        <v>67.186000000000007</v>
      </c>
      <c r="AB16" s="103">
        <v>68.61</v>
      </c>
      <c r="AC16" s="103">
        <v>69.400000000000006</v>
      </c>
      <c r="AD16" s="103">
        <v>70.683000000000007</v>
      </c>
      <c r="AE16" s="103">
        <v>71.486999999999995</v>
      </c>
      <c r="AF16" s="103">
        <v>72.966999999999999</v>
      </c>
      <c r="AG16" s="103">
        <v>75.040000000000006</v>
      </c>
      <c r="AH16" s="103">
        <v>76.766999999999996</v>
      </c>
      <c r="AI16" s="103">
        <v>78.885000000000005</v>
      </c>
      <c r="AJ16" s="103">
        <v>76.549000000000007</v>
      </c>
      <c r="AK16" s="103">
        <v>75.290999999999997</v>
      </c>
    </row>
    <row r="17" spans="1:37" ht="12.75" customHeight="1">
      <c r="A17" s="89">
        <v>11</v>
      </c>
      <c r="B17" s="89" t="s">
        <v>102</v>
      </c>
      <c r="C17" s="89" t="s">
        <v>101</v>
      </c>
      <c r="D17" s="89" t="s">
        <v>79</v>
      </c>
      <c r="E17" s="89"/>
      <c r="F17" s="89"/>
      <c r="G17" s="89" t="s">
        <v>80</v>
      </c>
      <c r="H17" s="89" t="s">
        <v>103</v>
      </c>
      <c r="I17" s="105" t="s">
        <v>1436</v>
      </c>
      <c r="J17" s="105" t="s">
        <v>1436</v>
      </c>
      <c r="K17" s="105" t="s">
        <v>1436</v>
      </c>
      <c r="L17" s="103">
        <v>22.975000000000001</v>
      </c>
      <c r="M17" s="103">
        <v>22.870999999999999</v>
      </c>
      <c r="N17" s="103">
        <v>23.472999999999999</v>
      </c>
      <c r="O17" s="103">
        <v>24.071999999999999</v>
      </c>
      <c r="P17" s="103">
        <v>24.97</v>
      </c>
      <c r="Q17" s="103">
        <v>25.423999999999999</v>
      </c>
      <c r="R17" s="103">
        <v>24.59</v>
      </c>
      <c r="S17" s="103">
        <v>24.048999999999999</v>
      </c>
      <c r="T17" s="103">
        <v>23.689</v>
      </c>
      <c r="U17" s="103">
        <v>23.602</v>
      </c>
      <c r="V17" s="103">
        <v>23.811</v>
      </c>
      <c r="W17" s="103">
        <v>24.873999999999999</v>
      </c>
      <c r="X17" s="103">
        <v>25.710999999999999</v>
      </c>
      <c r="Y17" s="103">
        <v>25.07</v>
      </c>
      <c r="Z17" s="103">
        <v>25.350999999999999</v>
      </c>
      <c r="AA17" s="103">
        <v>26.469000000000001</v>
      </c>
      <c r="AB17" s="103">
        <v>27.442</v>
      </c>
      <c r="AC17" s="103">
        <v>27.885999999999999</v>
      </c>
      <c r="AD17" s="103">
        <v>28.436</v>
      </c>
      <c r="AE17" s="103">
        <v>28.297999999999998</v>
      </c>
      <c r="AF17" s="103">
        <v>28.872</v>
      </c>
      <c r="AG17" s="103">
        <v>29.312999999999999</v>
      </c>
      <c r="AH17" s="103">
        <v>29.93</v>
      </c>
      <c r="AI17" s="103">
        <v>30.379000000000001</v>
      </c>
      <c r="AJ17" s="103">
        <v>29.984999999999999</v>
      </c>
      <c r="AK17" s="103">
        <v>29.984000000000002</v>
      </c>
    </row>
    <row r="18" spans="1:37" ht="12.75" customHeight="1">
      <c r="A18" s="89">
        <v>12</v>
      </c>
      <c r="B18" s="89" t="s">
        <v>105</v>
      </c>
      <c r="C18" s="89" t="s">
        <v>104</v>
      </c>
      <c r="D18" s="89" t="s">
        <v>79</v>
      </c>
      <c r="E18" s="89"/>
      <c r="F18" s="89"/>
      <c r="G18" s="89" t="s">
        <v>80</v>
      </c>
      <c r="H18" s="89" t="s">
        <v>106</v>
      </c>
      <c r="I18" s="105" t="s">
        <v>1436</v>
      </c>
      <c r="J18" s="105" t="s">
        <v>1436</v>
      </c>
      <c r="K18" s="105" t="s">
        <v>1436</v>
      </c>
      <c r="L18" s="103">
        <v>32.555999999999997</v>
      </c>
      <c r="M18" s="103">
        <v>32.42</v>
      </c>
      <c r="N18" s="103">
        <v>34.42</v>
      </c>
      <c r="O18" s="103">
        <v>35.356000000000002</v>
      </c>
      <c r="P18" s="103">
        <v>35.781999999999996</v>
      </c>
      <c r="Q18" s="103">
        <v>36.158999999999999</v>
      </c>
      <c r="R18" s="103">
        <v>35.01</v>
      </c>
      <c r="S18" s="103">
        <v>33.999000000000002</v>
      </c>
      <c r="T18" s="103">
        <v>33.94</v>
      </c>
      <c r="U18" s="103">
        <v>34.106999999999999</v>
      </c>
      <c r="V18" s="103">
        <v>34.862000000000002</v>
      </c>
      <c r="W18" s="103">
        <v>36.491999999999997</v>
      </c>
      <c r="X18" s="103">
        <v>37.688000000000002</v>
      </c>
      <c r="Y18" s="103">
        <v>37.395000000000003</v>
      </c>
      <c r="Z18" s="103">
        <v>37.238</v>
      </c>
      <c r="AA18" s="103">
        <v>39.162999999999997</v>
      </c>
      <c r="AB18" s="103">
        <v>40.229999999999997</v>
      </c>
      <c r="AC18" s="103">
        <v>40.594000000000001</v>
      </c>
      <c r="AD18" s="103">
        <v>41.143000000000001</v>
      </c>
      <c r="AE18" s="103">
        <v>41.637999999999998</v>
      </c>
      <c r="AF18" s="103">
        <v>42.527999999999999</v>
      </c>
      <c r="AG18" s="103">
        <v>43.665999999999997</v>
      </c>
      <c r="AH18" s="103">
        <v>45.47</v>
      </c>
      <c r="AI18" s="103">
        <v>46.606000000000002</v>
      </c>
      <c r="AJ18" s="103">
        <v>46.28</v>
      </c>
      <c r="AK18" s="103">
        <v>47.046999999999997</v>
      </c>
    </row>
    <row r="19" spans="1:37" ht="12.75" customHeight="1">
      <c r="A19" s="89">
        <v>13</v>
      </c>
      <c r="B19" s="89" t="s">
        <v>108</v>
      </c>
      <c r="C19" s="89" t="s">
        <v>107</v>
      </c>
      <c r="D19" s="89" t="s">
        <v>79</v>
      </c>
      <c r="E19" s="89"/>
      <c r="F19" s="89"/>
      <c r="G19" s="89" t="s">
        <v>80</v>
      </c>
      <c r="H19" s="89" t="s">
        <v>109</v>
      </c>
      <c r="I19" s="105" t="s">
        <v>1436</v>
      </c>
      <c r="J19" s="105" t="s">
        <v>1436</v>
      </c>
      <c r="K19" s="105" t="s">
        <v>1436</v>
      </c>
      <c r="L19" s="103">
        <v>23.161999999999999</v>
      </c>
      <c r="M19" s="103">
        <v>23.146999999999998</v>
      </c>
      <c r="N19" s="103">
        <v>23.783999999999999</v>
      </c>
      <c r="O19" s="103">
        <v>25.396000000000001</v>
      </c>
      <c r="P19" s="103">
        <v>25.931000000000001</v>
      </c>
      <c r="Q19" s="103">
        <v>26.172999999999998</v>
      </c>
      <c r="R19" s="103">
        <v>25.591999999999999</v>
      </c>
      <c r="S19" s="103">
        <v>24.803000000000001</v>
      </c>
      <c r="T19" s="103">
        <v>25.009</v>
      </c>
      <c r="U19" s="103">
        <v>25.076000000000001</v>
      </c>
      <c r="V19" s="103">
        <v>24.85</v>
      </c>
      <c r="W19" s="103">
        <v>25.280999999999999</v>
      </c>
      <c r="X19" s="103">
        <v>26.158999999999999</v>
      </c>
      <c r="Y19" s="103">
        <v>25.716999999999999</v>
      </c>
      <c r="Z19" s="103">
        <v>25.588999999999999</v>
      </c>
      <c r="AA19" s="103">
        <v>26.231000000000002</v>
      </c>
      <c r="AB19" s="103">
        <v>27.01</v>
      </c>
      <c r="AC19" s="103">
        <v>27.234000000000002</v>
      </c>
      <c r="AD19" s="103">
        <v>27.782</v>
      </c>
      <c r="AE19" s="103">
        <v>27.6</v>
      </c>
      <c r="AF19" s="103">
        <v>27.776</v>
      </c>
      <c r="AG19" s="103">
        <v>28.439</v>
      </c>
      <c r="AH19" s="103">
        <v>28.963000000000001</v>
      </c>
      <c r="AI19" s="103">
        <v>29.341000000000001</v>
      </c>
      <c r="AJ19" s="103">
        <v>28.555</v>
      </c>
      <c r="AK19" s="103">
        <v>27.66</v>
      </c>
    </row>
    <row r="20" spans="1:37" ht="12.75" customHeight="1">
      <c r="A20" s="89">
        <v>14</v>
      </c>
      <c r="B20" s="89" t="s">
        <v>111</v>
      </c>
      <c r="C20" s="89" t="s">
        <v>110</v>
      </c>
      <c r="D20" s="89" t="s">
        <v>79</v>
      </c>
      <c r="E20" s="89"/>
      <c r="F20" s="89"/>
      <c r="G20" s="89" t="s">
        <v>80</v>
      </c>
      <c r="H20" s="89" t="s">
        <v>112</v>
      </c>
      <c r="I20" s="105" t="s">
        <v>1436</v>
      </c>
      <c r="J20" s="105" t="s">
        <v>1436</v>
      </c>
      <c r="K20" s="105" t="s">
        <v>1436</v>
      </c>
      <c r="L20" s="103">
        <v>31.094000000000001</v>
      </c>
      <c r="M20" s="103">
        <v>29.777999999999999</v>
      </c>
      <c r="N20" s="103">
        <v>30.181000000000001</v>
      </c>
      <c r="O20" s="103">
        <v>30.687999999999999</v>
      </c>
      <c r="P20" s="103">
        <v>30.827999999999999</v>
      </c>
      <c r="Q20" s="103">
        <v>30.765000000000001</v>
      </c>
      <c r="R20" s="103">
        <v>30.271999999999998</v>
      </c>
      <c r="S20" s="103">
        <v>28.273</v>
      </c>
      <c r="T20" s="103">
        <v>27.286999999999999</v>
      </c>
      <c r="U20" s="103">
        <v>26.684000000000001</v>
      </c>
      <c r="V20" s="103">
        <v>26.126000000000001</v>
      </c>
      <c r="W20" s="103">
        <v>26.346</v>
      </c>
      <c r="X20" s="103">
        <v>27.084</v>
      </c>
      <c r="Y20" s="103">
        <v>26.706</v>
      </c>
      <c r="Z20" s="103">
        <v>26.398</v>
      </c>
      <c r="AA20" s="103">
        <v>26.562999999999999</v>
      </c>
      <c r="AB20" s="103">
        <v>26.681000000000001</v>
      </c>
      <c r="AC20" s="103">
        <v>25.196000000000002</v>
      </c>
      <c r="AD20" s="103">
        <v>24.795000000000002</v>
      </c>
      <c r="AE20" s="103">
        <v>24.695</v>
      </c>
      <c r="AF20" s="103">
        <v>24.617000000000001</v>
      </c>
      <c r="AG20" s="103">
        <v>24.603000000000002</v>
      </c>
      <c r="AH20" s="103">
        <v>24.786000000000001</v>
      </c>
      <c r="AI20" s="103">
        <v>25.132999999999999</v>
      </c>
      <c r="AJ20" s="103">
        <v>25.024999999999999</v>
      </c>
      <c r="AK20" s="103">
        <v>24.707000000000001</v>
      </c>
    </row>
    <row r="21" spans="1:37" ht="12.75" customHeight="1">
      <c r="A21" s="89">
        <v>15</v>
      </c>
      <c r="B21" s="89" t="s">
        <v>114</v>
      </c>
      <c r="C21" s="89" t="s">
        <v>113</v>
      </c>
      <c r="D21" s="89" t="s">
        <v>79</v>
      </c>
      <c r="E21" s="89"/>
      <c r="F21" s="89"/>
      <c r="G21" s="89" t="s">
        <v>80</v>
      </c>
      <c r="H21" s="89" t="s">
        <v>115</v>
      </c>
      <c r="I21" s="105" t="s">
        <v>1436</v>
      </c>
      <c r="J21" s="105" t="s">
        <v>1436</v>
      </c>
      <c r="K21" s="105" t="s">
        <v>1436</v>
      </c>
      <c r="L21" s="103">
        <v>61.72</v>
      </c>
      <c r="M21" s="103">
        <v>60.604999999999997</v>
      </c>
      <c r="N21" s="103">
        <v>61.500999999999998</v>
      </c>
      <c r="O21" s="103">
        <v>62.264000000000003</v>
      </c>
      <c r="P21" s="103">
        <v>62.871000000000002</v>
      </c>
      <c r="Q21" s="103">
        <v>63.665999999999997</v>
      </c>
      <c r="R21" s="103">
        <v>63.154000000000003</v>
      </c>
      <c r="S21" s="103">
        <v>61.805999999999997</v>
      </c>
      <c r="T21" s="103">
        <v>60.889000000000003</v>
      </c>
      <c r="U21" s="103">
        <v>60.137999999999998</v>
      </c>
      <c r="V21" s="103">
        <v>59.92</v>
      </c>
      <c r="W21" s="103">
        <v>60.832999999999998</v>
      </c>
      <c r="X21" s="103">
        <v>62.981000000000002</v>
      </c>
      <c r="Y21" s="103">
        <v>61.396000000000001</v>
      </c>
      <c r="Z21" s="103">
        <v>60.557000000000002</v>
      </c>
      <c r="AA21" s="103">
        <v>62.213999999999999</v>
      </c>
      <c r="AB21" s="103">
        <v>63.848999999999997</v>
      </c>
      <c r="AC21" s="103">
        <v>64.820999999999998</v>
      </c>
      <c r="AD21" s="103">
        <v>64.524000000000001</v>
      </c>
      <c r="AE21" s="103">
        <v>65.2</v>
      </c>
      <c r="AF21" s="103">
        <v>65.313999999999993</v>
      </c>
      <c r="AG21" s="103">
        <v>66.174999999999997</v>
      </c>
      <c r="AH21" s="103">
        <v>66.471999999999994</v>
      </c>
      <c r="AI21" s="103">
        <v>67.227999999999994</v>
      </c>
      <c r="AJ21" s="103">
        <v>66.001000000000005</v>
      </c>
      <c r="AK21" s="103">
        <v>65.492000000000004</v>
      </c>
    </row>
    <row r="22" spans="1:37" ht="12.75" customHeight="1">
      <c r="A22" s="89">
        <v>16</v>
      </c>
      <c r="B22" s="89" t="s">
        <v>151</v>
      </c>
      <c r="C22" s="89" t="s">
        <v>150</v>
      </c>
      <c r="D22" s="89" t="s">
        <v>79</v>
      </c>
      <c r="E22" s="89"/>
      <c r="F22" s="89" t="s">
        <v>118</v>
      </c>
      <c r="G22" s="89"/>
      <c r="H22" s="89" t="s">
        <v>1169</v>
      </c>
      <c r="I22" s="105" t="s">
        <v>1436</v>
      </c>
      <c r="J22" s="105" t="s">
        <v>1436</v>
      </c>
      <c r="K22" s="105" t="s">
        <v>1436</v>
      </c>
      <c r="L22" s="103">
        <v>438.87400000000002</v>
      </c>
      <c r="M22" s="103">
        <v>432.91300000000001</v>
      </c>
      <c r="N22" s="103">
        <v>437.005</v>
      </c>
      <c r="O22" s="103">
        <v>440.67099999999999</v>
      </c>
      <c r="P22" s="103">
        <v>450.209</v>
      </c>
      <c r="Q22" s="103">
        <v>450.90199999999999</v>
      </c>
      <c r="R22" s="103">
        <v>441.66899999999998</v>
      </c>
      <c r="S22" s="103">
        <v>428.23700000000002</v>
      </c>
      <c r="T22" s="103">
        <v>422.92099999999999</v>
      </c>
      <c r="U22" s="103">
        <v>419.79899999999998</v>
      </c>
      <c r="V22" s="103">
        <v>416.19600000000003</v>
      </c>
      <c r="W22" s="103">
        <v>419.37099999999998</v>
      </c>
      <c r="X22" s="103">
        <v>426.51299999999998</v>
      </c>
      <c r="Y22" s="103">
        <v>414.5</v>
      </c>
      <c r="Z22" s="103">
        <v>406.85199999999998</v>
      </c>
      <c r="AA22" s="103">
        <v>411.43900000000002</v>
      </c>
      <c r="AB22" s="103">
        <v>414.85700000000003</v>
      </c>
      <c r="AC22" s="103">
        <v>413.52800000000002</v>
      </c>
      <c r="AD22" s="103">
        <v>416.78800000000001</v>
      </c>
      <c r="AE22" s="103">
        <v>414.90199999999999</v>
      </c>
      <c r="AF22" s="103">
        <v>413.65899999999999</v>
      </c>
      <c r="AG22" s="103">
        <v>418.68799999999999</v>
      </c>
      <c r="AH22" s="103">
        <v>424.245</v>
      </c>
      <c r="AI22" s="103">
        <v>428.03100000000001</v>
      </c>
      <c r="AJ22" s="103">
        <v>421.51299999999998</v>
      </c>
      <c r="AK22" s="103">
        <v>418.959</v>
      </c>
    </row>
    <row r="23" spans="1:37" ht="12.75" customHeight="1">
      <c r="A23" s="89">
        <v>17</v>
      </c>
      <c r="B23" s="89" t="s">
        <v>120</v>
      </c>
      <c r="C23" s="89" t="s">
        <v>119</v>
      </c>
      <c r="D23" s="89" t="s">
        <v>79</v>
      </c>
      <c r="E23" s="89"/>
      <c r="F23" s="89"/>
      <c r="G23" s="89" t="s">
        <v>80</v>
      </c>
      <c r="H23" s="89" t="s">
        <v>1328</v>
      </c>
      <c r="I23" s="105" t="s">
        <v>1436</v>
      </c>
      <c r="J23" s="105" t="s">
        <v>1436</v>
      </c>
      <c r="K23" s="105" t="s">
        <v>1436</v>
      </c>
      <c r="L23" s="103">
        <v>9.1880000000000006</v>
      </c>
      <c r="M23" s="103">
        <v>9.2530000000000001</v>
      </c>
      <c r="N23" s="103">
        <v>9.2409999999999997</v>
      </c>
      <c r="O23" s="103">
        <v>8.9920000000000009</v>
      </c>
      <c r="P23" s="103">
        <v>9.2070000000000007</v>
      </c>
      <c r="Q23" s="103">
        <v>8.8089999999999993</v>
      </c>
      <c r="R23" s="103">
        <v>8.5</v>
      </c>
      <c r="S23" s="103">
        <v>8.3290000000000006</v>
      </c>
      <c r="T23" s="103">
        <v>8.2509999999999994</v>
      </c>
      <c r="U23" s="103">
        <v>8.07</v>
      </c>
      <c r="V23" s="103">
        <v>7.875</v>
      </c>
      <c r="W23" s="103">
        <v>7.86</v>
      </c>
      <c r="X23" s="103">
        <v>7.968</v>
      </c>
      <c r="Y23" s="103">
        <v>7.7809999999999997</v>
      </c>
      <c r="Z23" s="103">
        <v>7.3209999999999997</v>
      </c>
      <c r="AA23" s="103">
        <v>7.6050000000000004</v>
      </c>
      <c r="AB23" s="103">
        <v>7.6619999999999999</v>
      </c>
      <c r="AC23" s="103">
        <v>7.6440000000000001</v>
      </c>
      <c r="AD23" s="103">
        <v>7.7329999999999997</v>
      </c>
      <c r="AE23" s="103">
        <v>7.7190000000000003</v>
      </c>
      <c r="AF23" s="103">
        <v>7.7720000000000002</v>
      </c>
      <c r="AG23" s="103">
        <v>7.9459999999999997</v>
      </c>
      <c r="AH23" s="103">
        <v>8.0389999999999997</v>
      </c>
      <c r="AI23" s="103">
        <v>8.1199999999999992</v>
      </c>
      <c r="AJ23" s="103">
        <v>7.9729999999999999</v>
      </c>
      <c r="AK23" s="103">
        <v>8.0399999999999991</v>
      </c>
    </row>
    <row r="24" spans="1:37" ht="12.75" customHeight="1">
      <c r="A24" s="89">
        <v>18</v>
      </c>
      <c r="B24" s="89" t="s">
        <v>122</v>
      </c>
      <c r="C24" s="89" t="s">
        <v>121</v>
      </c>
      <c r="D24" s="89" t="s">
        <v>79</v>
      </c>
      <c r="E24" s="89"/>
      <c r="F24" s="89"/>
      <c r="G24" s="89" t="s">
        <v>80</v>
      </c>
      <c r="H24" s="89" t="s">
        <v>1329</v>
      </c>
      <c r="I24" s="105" t="s">
        <v>1436</v>
      </c>
      <c r="J24" s="105" t="s">
        <v>1436</v>
      </c>
      <c r="K24" s="105" t="s">
        <v>1436</v>
      </c>
      <c r="L24" s="103">
        <v>45.41</v>
      </c>
      <c r="M24" s="103">
        <v>43.878</v>
      </c>
      <c r="N24" s="103">
        <v>43.265999999999998</v>
      </c>
      <c r="O24" s="103">
        <v>42.396999999999998</v>
      </c>
      <c r="P24" s="103">
        <v>41.86</v>
      </c>
      <c r="Q24" s="103">
        <v>41.401000000000003</v>
      </c>
      <c r="R24" s="103">
        <v>39.801000000000002</v>
      </c>
      <c r="S24" s="103">
        <v>38.000999999999998</v>
      </c>
      <c r="T24" s="103">
        <v>36.868000000000002</v>
      </c>
      <c r="U24" s="103">
        <v>37.015999999999998</v>
      </c>
      <c r="V24" s="103">
        <v>36.912999999999997</v>
      </c>
      <c r="W24" s="103">
        <v>36.668999999999997</v>
      </c>
      <c r="X24" s="103">
        <v>36.78</v>
      </c>
      <c r="Y24" s="103">
        <v>36.582000000000001</v>
      </c>
      <c r="Z24" s="103">
        <v>36.142000000000003</v>
      </c>
      <c r="AA24" s="103">
        <v>36.777999999999999</v>
      </c>
      <c r="AB24" s="103">
        <v>35.585000000000001</v>
      </c>
      <c r="AC24" s="103">
        <v>34.119</v>
      </c>
      <c r="AD24" s="103">
        <v>36.061999999999998</v>
      </c>
      <c r="AE24" s="103">
        <v>36.247999999999998</v>
      </c>
      <c r="AF24" s="103">
        <v>35.651000000000003</v>
      </c>
      <c r="AG24" s="103">
        <v>36.042000000000002</v>
      </c>
      <c r="AH24" s="103">
        <v>36.011000000000003</v>
      </c>
      <c r="AI24" s="103">
        <v>35.994999999999997</v>
      </c>
      <c r="AJ24" s="103">
        <v>35.692999999999998</v>
      </c>
      <c r="AK24" s="103">
        <v>36.497</v>
      </c>
    </row>
    <row r="25" spans="1:37" ht="12.75" customHeight="1">
      <c r="A25" s="89">
        <v>19</v>
      </c>
      <c r="B25" s="89" t="s">
        <v>124</v>
      </c>
      <c r="C25" s="89" t="s">
        <v>123</v>
      </c>
      <c r="D25" s="89" t="s">
        <v>79</v>
      </c>
      <c r="E25" s="89"/>
      <c r="F25" s="89"/>
      <c r="G25" s="89" t="s">
        <v>80</v>
      </c>
      <c r="H25" s="89" t="s">
        <v>125</v>
      </c>
      <c r="I25" s="105" t="s">
        <v>1436</v>
      </c>
      <c r="J25" s="105" t="s">
        <v>1436</v>
      </c>
      <c r="K25" s="105" t="s">
        <v>1436</v>
      </c>
      <c r="L25" s="103">
        <v>64.88</v>
      </c>
      <c r="M25" s="103">
        <v>63.978000000000002</v>
      </c>
      <c r="N25" s="103">
        <v>63.665999999999997</v>
      </c>
      <c r="O25" s="103">
        <v>64.100999999999999</v>
      </c>
      <c r="P25" s="103">
        <v>66.686999999999998</v>
      </c>
      <c r="Q25" s="103">
        <v>67.81</v>
      </c>
      <c r="R25" s="103">
        <v>67.216999999999999</v>
      </c>
      <c r="S25" s="103">
        <v>65.441999999999993</v>
      </c>
      <c r="T25" s="103">
        <v>64.677000000000007</v>
      </c>
      <c r="U25" s="103">
        <v>63.978999999999999</v>
      </c>
      <c r="V25" s="103">
        <v>64.180999999999997</v>
      </c>
      <c r="W25" s="103">
        <v>64.233000000000004</v>
      </c>
      <c r="X25" s="103">
        <v>65.311000000000007</v>
      </c>
      <c r="Y25" s="103">
        <v>63.84</v>
      </c>
      <c r="Z25" s="103">
        <v>62.326000000000001</v>
      </c>
      <c r="AA25" s="103">
        <v>62.944000000000003</v>
      </c>
      <c r="AB25" s="103">
        <v>63.777000000000001</v>
      </c>
      <c r="AC25" s="103">
        <v>64.427000000000007</v>
      </c>
      <c r="AD25" s="103">
        <v>64.878</v>
      </c>
      <c r="AE25" s="103">
        <v>65.007000000000005</v>
      </c>
      <c r="AF25" s="103">
        <v>63.985999999999997</v>
      </c>
      <c r="AG25" s="103">
        <v>64.400000000000006</v>
      </c>
      <c r="AH25" s="103">
        <v>64.736000000000004</v>
      </c>
      <c r="AI25" s="103">
        <v>65.653999999999996</v>
      </c>
      <c r="AJ25" s="103">
        <v>64.977000000000004</v>
      </c>
      <c r="AK25" s="103">
        <v>64.674000000000007</v>
      </c>
    </row>
    <row r="26" spans="1:37" ht="12.75" customHeight="1">
      <c r="A26" s="89">
        <v>20</v>
      </c>
      <c r="B26" s="89" t="s">
        <v>127</v>
      </c>
      <c r="C26" s="89" t="s">
        <v>126</v>
      </c>
      <c r="D26" s="89" t="s">
        <v>79</v>
      </c>
      <c r="E26" s="89"/>
      <c r="F26" s="89"/>
      <c r="G26" s="89" t="s">
        <v>80</v>
      </c>
      <c r="H26" s="89" t="s">
        <v>128</v>
      </c>
      <c r="I26" s="105" t="s">
        <v>1436</v>
      </c>
      <c r="J26" s="105" t="s">
        <v>1436</v>
      </c>
      <c r="K26" s="105" t="s">
        <v>1436</v>
      </c>
      <c r="L26" s="103">
        <v>45.447000000000003</v>
      </c>
      <c r="M26" s="103">
        <v>45.984999999999999</v>
      </c>
      <c r="N26" s="103">
        <v>49.844999999999999</v>
      </c>
      <c r="O26" s="103">
        <v>48.368000000000002</v>
      </c>
      <c r="P26" s="103">
        <v>50.331000000000003</v>
      </c>
      <c r="Q26" s="103">
        <v>49.933999999999997</v>
      </c>
      <c r="R26" s="103">
        <v>49.465000000000003</v>
      </c>
      <c r="S26" s="103">
        <v>48.267000000000003</v>
      </c>
      <c r="T26" s="103">
        <v>49.033999999999999</v>
      </c>
      <c r="U26" s="103">
        <v>50.847999999999999</v>
      </c>
      <c r="V26" s="103">
        <v>50.521000000000001</v>
      </c>
      <c r="W26" s="103">
        <v>50.439</v>
      </c>
      <c r="X26" s="103">
        <v>50.344999999999999</v>
      </c>
      <c r="Y26" s="103">
        <v>48.337000000000003</v>
      </c>
      <c r="Z26" s="103">
        <v>47.436999999999998</v>
      </c>
      <c r="AA26" s="103">
        <v>48.591000000000001</v>
      </c>
      <c r="AB26" s="103">
        <v>49.646999999999998</v>
      </c>
      <c r="AC26" s="103">
        <v>50.52</v>
      </c>
      <c r="AD26" s="103">
        <v>50.926000000000002</v>
      </c>
      <c r="AE26" s="103">
        <v>51.031999999999996</v>
      </c>
      <c r="AF26" s="103">
        <v>51.472999999999999</v>
      </c>
      <c r="AG26" s="103">
        <v>52.707000000000001</v>
      </c>
      <c r="AH26" s="103">
        <v>53.795999999999999</v>
      </c>
      <c r="AI26" s="103">
        <v>53.93</v>
      </c>
      <c r="AJ26" s="103">
        <v>52.753999999999998</v>
      </c>
      <c r="AK26" s="103">
        <v>50.826000000000001</v>
      </c>
    </row>
    <row r="27" spans="1:37" ht="12.75" customHeight="1">
      <c r="A27" s="89">
        <v>21</v>
      </c>
      <c r="B27" s="89" t="s">
        <v>130</v>
      </c>
      <c r="C27" s="89" t="s">
        <v>129</v>
      </c>
      <c r="D27" s="89" t="s">
        <v>79</v>
      </c>
      <c r="E27" s="89"/>
      <c r="F27" s="89"/>
      <c r="G27" s="89" t="s">
        <v>80</v>
      </c>
      <c r="H27" s="89" t="s">
        <v>1330</v>
      </c>
      <c r="I27" s="105" t="s">
        <v>1436</v>
      </c>
      <c r="J27" s="105" t="s">
        <v>1436</v>
      </c>
      <c r="K27" s="105" t="s">
        <v>1436</v>
      </c>
      <c r="L27" s="103">
        <v>16.823</v>
      </c>
      <c r="M27" s="103">
        <v>16.363</v>
      </c>
      <c r="N27" s="103">
        <v>16.341999999999999</v>
      </c>
      <c r="O27" s="103">
        <v>16.687999999999999</v>
      </c>
      <c r="P27" s="103">
        <v>16.61</v>
      </c>
      <c r="Q27" s="103">
        <v>16.564</v>
      </c>
      <c r="R27" s="103">
        <v>16.273</v>
      </c>
      <c r="S27" s="103">
        <v>15.929</v>
      </c>
      <c r="T27" s="103">
        <v>15.257999999999999</v>
      </c>
      <c r="U27" s="103">
        <v>14.852</v>
      </c>
      <c r="V27" s="103">
        <v>15.021000000000001</v>
      </c>
      <c r="W27" s="103">
        <v>15.022</v>
      </c>
      <c r="X27" s="103">
        <v>15.273</v>
      </c>
      <c r="Y27" s="103">
        <v>14.763</v>
      </c>
      <c r="Z27" s="103">
        <v>14.645</v>
      </c>
      <c r="AA27" s="103">
        <v>14.571</v>
      </c>
      <c r="AB27" s="103">
        <v>14.38</v>
      </c>
      <c r="AC27" s="103">
        <v>14.305</v>
      </c>
      <c r="AD27" s="103">
        <v>14.396000000000001</v>
      </c>
      <c r="AE27" s="103">
        <v>14.087</v>
      </c>
      <c r="AF27" s="103">
        <v>14.054</v>
      </c>
      <c r="AG27" s="103">
        <v>14.231</v>
      </c>
      <c r="AH27" s="103">
        <v>14.256</v>
      </c>
      <c r="AI27" s="103">
        <v>13.542999999999999</v>
      </c>
      <c r="AJ27" s="103">
        <v>13.166</v>
      </c>
      <c r="AK27" s="103">
        <v>13.374000000000001</v>
      </c>
    </row>
    <row r="28" spans="1:37" ht="12.75" customHeight="1">
      <c r="A28" s="89">
        <v>22</v>
      </c>
      <c r="B28" s="89" t="s">
        <v>132</v>
      </c>
      <c r="C28" s="89" t="s">
        <v>131</v>
      </c>
      <c r="D28" s="89" t="s">
        <v>79</v>
      </c>
      <c r="E28" s="89"/>
      <c r="F28" s="89"/>
      <c r="G28" s="89" t="s">
        <v>80</v>
      </c>
      <c r="H28" s="89" t="s">
        <v>1331</v>
      </c>
      <c r="I28" s="105" t="s">
        <v>1436</v>
      </c>
      <c r="J28" s="105" t="s">
        <v>1436</v>
      </c>
      <c r="K28" s="105" t="s">
        <v>1436</v>
      </c>
      <c r="L28" s="103">
        <v>64</v>
      </c>
      <c r="M28" s="103">
        <v>62.692</v>
      </c>
      <c r="N28" s="103">
        <v>62.548999999999999</v>
      </c>
      <c r="O28" s="103">
        <v>61.231000000000002</v>
      </c>
      <c r="P28" s="103">
        <v>63.374000000000002</v>
      </c>
      <c r="Q28" s="103">
        <v>64.162000000000006</v>
      </c>
      <c r="R28" s="103">
        <v>63.734999999999999</v>
      </c>
      <c r="S28" s="103">
        <v>61.927</v>
      </c>
      <c r="T28" s="103">
        <v>60.941000000000003</v>
      </c>
      <c r="U28" s="103">
        <v>59.328000000000003</v>
      </c>
      <c r="V28" s="103">
        <v>57.796999999999997</v>
      </c>
      <c r="W28" s="103">
        <v>58.656999999999996</v>
      </c>
      <c r="X28" s="103">
        <v>60.683999999999997</v>
      </c>
      <c r="Y28" s="103">
        <v>60.646999999999998</v>
      </c>
      <c r="Z28" s="103">
        <v>59.661000000000001</v>
      </c>
      <c r="AA28" s="103">
        <v>58.12</v>
      </c>
      <c r="AB28" s="103">
        <v>58.488</v>
      </c>
      <c r="AC28" s="103">
        <v>57.648000000000003</v>
      </c>
      <c r="AD28" s="103">
        <v>58.384</v>
      </c>
      <c r="AE28" s="103">
        <v>57.88</v>
      </c>
      <c r="AF28" s="103">
        <v>57.677</v>
      </c>
      <c r="AG28" s="103">
        <v>57.899000000000001</v>
      </c>
      <c r="AH28" s="103">
        <v>58.207000000000001</v>
      </c>
      <c r="AI28" s="103">
        <v>58.52</v>
      </c>
      <c r="AJ28" s="103">
        <v>58.445</v>
      </c>
      <c r="AK28" s="103">
        <v>58.67</v>
      </c>
    </row>
    <row r="29" spans="1:37" ht="12.75" customHeight="1">
      <c r="A29" s="89">
        <v>23</v>
      </c>
      <c r="B29" s="89" t="s">
        <v>134</v>
      </c>
      <c r="C29" s="89" t="s">
        <v>133</v>
      </c>
      <c r="D29" s="89" t="s">
        <v>79</v>
      </c>
      <c r="E29" s="89"/>
      <c r="F29" s="89"/>
      <c r="G29" s="89" t="s">
        <v>80</v>
      </c>
      <c r="H29" s="89" t="s">
        <v>135</v>
      </c>
      <c r="I29" s="105" t="s">
        <v>1436</v>
      </c>
      <c r="J29" s="105" t="s">
        <v>1436</v>
      </c>
      <c r="K29" s="105" t="s">
        <v>1436</v>
      </c>
      <c r="L29" s="103">
        <v>24.289000000000001</v>
      </c>
      <c r="M29" s="103">
        <v>24.201000000000001</v>
      </c>
      <c r="N29" s="103">
        <v>24.067</v>
      </c>
      <c r="O29" s="103">
        <v>25.556999999999999</v>
      </c>
      <c r="P29" s="103">
        <v>25.565000000000001</v>
      </c>
      <c r="Q29" s="103">
        <v>25.474</v>
      </c>
      <c r="R29" s="103">
        <v>24.800999999999998</v>
      </c>
      <c r="S29" s="103">
        <v>24.303999999999998</v>
      </c>
      <c r="T29" s="103">
        <v>23.658999999999999</v>
      </c>
      <c r="U29" s="103">
        <v>22.83</v>
      </c>
      <c r="V29" s="103">
        <v>22.719000000000001</v>
      </c>
      <c r="W29" s="103">
        <v>22.849</v>
      </c>
      <c r="X29" s="103">
        <v>23.277999999999999</v>
      </c>
      <c r="Y29" s="103">
        <v>22.599</v>
      </c>
      <c r="Z29" s="103">
        <v>22.355</v>
      </c>
      <c r="AA29" s="103">
        <v>22.919</v>
      </c>
      <c r="AB29" s="103">
        <v>23.33</v>
      </c>
      <c r="AC29" s="103">
        <v>23.344999999999999</v>
      </c>
      <c r="AD29" s="103">
        <v>23.582999999999998</v>
      </c>
      <c r="AE29" s="103">
        <v>23.555</v>
      </c>
      <c r="AF29" s="103">
        <v>23.515000000000001</v>
      </c>
      <c r="AG29" s="103">
        <v>23.812000000000001</v>
      </c>
      <c r="AH29" s="103">
        <v>24.155999999999999</v>
      </c>
      <c r="AI29" s="103">
        <v>24.341000000000001</v>
      </c>
      <c r="AJ29" s="103">
        <v>23.738</v>
      </c>
      <c r="AK29" s="103">
        <v>23.143999999999998</v>
      </c>
    </row>
    <row r="30" spans="1:37" ht="12.75" customHeight="1">
      <c r="A30" s="89">
        <v>24</v>
      </c>
      <c r="B30" s="89" t="s">
        <v>137</v>
      </c>
      <c r="C30" s="89" t="s">
        <v>136</v>
      </c>
      <c r="D30" s="89" t="s">
        <v>79</v>
      </c>
      <c r="E30" s="89"/>
      <c r="F30" s="89"/>
      <c r="G30" s="89" t="s">
        <v>80</v>
      </c>
      <c r="H30" s="89" t="s">
        <v>138</v>
      </c>
      <c r="I30" s="105" t="s">
        <v>1436</v>
      </c>
      <c r="J30" s="105" t="s">
        <v>1436</v>
      </c>
      <c r="K30" s="105" t="s">
        <v>1436</v>
      </c>
      <c r="L30" s="103">
        <v>64.713999999999999</v>
      </c>
      <c r="M30" s="103">
        <v>63.128999999999998</v>
      </c>
      <c r="N30" s="103">
        <v>62.545000000000002</v>
      </c>
      <c r="O30" s="103">
        <v>65.132999999999996</v>
      </c>
      <c r="P30" s="103">
        <v>65.965000000000003</v>
      </c>
      <c r="Q30" s="103">
        <v>65.724000000000004</v>
      </c>
      <c r="R30" s="103">
        <v>63.796999999999997</v>
      </c>
      <c r="S30" s="103">
        <v>61.771999999999998</v>
      </c>
      <c r="T30" s="103">
        <v>61.040999999999997</v>
      </c>
      <c r="U30" s="103">
        <v>60.710999999999999</v>
      </c>
      <c r="V30" s="103">
        <v>59.465000000000003</v>
      </c>
      <c r="W30" s="103">
        <v>59.85</v>
      </c>
      <c r="X30" s="103">
        <v>61.341999999999999</v>
      </c>
      <c r="Y30" s="103">
        <v>59.429000000000002</v>
      </c>
      <c r="Z30" s="103">
        <v>57.942</v>
      </c>
      <c r="AA30" s="103">
        <v>58.042999999999999</v>
      </c>
      <c r="AB30" s="103">
        <v>58.427999999999997</v>
      </c>
      <c r="AC30" s="103">
        <v>58.003</v>
      </c>
      <c r="AD30" s="103">
        <v>57.537999999999997</v>
      </c>
      <c r="AE30" s="103">
        <v>57.195999999999998</v>
      </c>
      <c r="AF30" s="103">
        <v>57.055999999999997</v>
      </c>
      <c r="AG30" s="103">
        <v>57.677999999999997</v>
      </c>
      <c r="AH30" s="103">
        <v>58.548999999999999</v>
      </c>
      <c r="AI30" s="103">
        <v>59.585999999999999</v>
      </c>
      <c r="AJ30" s="103">
        <v>58.624000000000002</v>
      </c>
      <c r="AK30" s="103">
        <v>57.795999999999999</v>
      </c>
    </row>
    <row r="31" spans="1:37" ht="12.75" customHeight="1">
      <c r="A31" s="89">
        <v>25</v>
      </c>
      <c r="B31" s="89" t="s">
        <v>140</v>
      </c>
      <c r="C31" s="89" t="s">
        <v>139</v>
      </c>
      <c r="D31" s="89" t="s">
        <v>79</v>
      </c>
      <c r="E31" s="89"/>
      <c r="F31" s="89"/>
      <c r="G31" s="89" t="s">
        <v>80</v>
      </c>
      <c r="H31" s="89" t="s">
        <v>1332</v>
      </c>
      <c r="I31" s="105" t="s">
        <v>1436</v>
      </c>
      <c r="J31" s="105" t="s">
        <v>1436</v>
      </c>
      <c r="K31" s="105" t="s">
        <v>1436</v>
      </c>
      <c r="L31" s="103">
        <v>25.981999999999999</v>
      </c>
      <c r="M31" s="103">
        <v>25.385999999999999</v>
      </c>
      <c r="N31" s="103">
        <v>25.268999999999998</v>
      </c>
      <c r="O31" s="103">
        <v>25.145</v>
      </c>
      <c r="P31" s="103">
        <v>25.033999999999999</v>
      </c>
      <c r="Q31" s="103">
        <v>24.155000000000001</v>
      </c>
      <c r="R31" s="103">
        <v>22.940999999999999</v>
      </c>
      <c r="S31" s="103">
        <v>21.969000000000001</v>
      </c>
      <c r="T31" s="103">
        <v>21.459</v>
      </c>
      <c r="U31" s="103">
        <v>20.684999999999999</v>
      </c>
      <c r="V31" s="103">
        <v>19.966000000000001</v>
      </c>
      <c r="W31" s="103">
        <v>19.853999999999999</v>
      </c>
      <c r="X31" s="103">
        <v>20.273</v>
      </c>
      <c r="Y31" s="103">
        <v>19.265000000000001</v>
      </c>
      <c r="Z31" s="103">
        <v>18.873999999999999</v>
      </c>
      <c r="AA31" s="103">
        <v>19.245999999999999</v>
      </c>
      <c r="AB31" s="103">
        <v>19.623999999999999</v>
      </c>
      <c r="AC31" s="103">
        <v>19.934999999999999</v>
      </c>
      <c r="AD31" s="103">
        <v>20.303000000000001</v>
      </c>
      <c r="AE31" s="103">
        <v>19.408999999999999</v>
      </c>
      <c r="AF31" s="103">
        <v>19.236000000000001</v>
      </c>
      <c r="AG31" s="103">
        <v>19.507999999999999</v>
      </c>
      <c r="AH31" s="103">
        <v>20.166</v>
      </c>
      <c r="AI31" s="103">
        <v>20.436</v>
      </c>
      <c r="AJ31" s="103">
        <v>19.997</v>
      </c>
      <c r="AK31" s="103">
        <v>19.884</v>
      </c>
    </row>
    <row r="32" spans="1:37" ht="12.75" customHeight="1">
      <c r="A32" s="89">
        <v>26</v>
      </c>
      <c r="B32" s="89" t="s">
        <v>142</v>
      </c>
      <c r="C32" s="89" t="s">
        <v>141</v>
      </c>
      <c r="D32" s="89" t="s">
        <v>79</v>
      </c>
      <c r="E32" s="89"/>
      <c r="F32" s="89"/>
      <c r="G32" s="89" t="s">
        <v>80</v>
      </c>
      <c r="H32" s="89" t="s">
        <v>143</v>
      </c>
      <c r="I32" s="105" t="s">
        <v>1436</v>
      </c>
      <c r="J32" s="105" t="s">
        <v>1436</v>
      </c>
      <c r="K32" s="105" t="s">
        <v>1436</v>
      </c>
      <c r="L32" s="103">
        <v>20.064</v>
      </c>
      <c r="M32" s="103">
        <v>19.931999999999999</v>
      </c>
      <c r="N32" s="103">
        <v>20.111999999999998</v>
      </c>
      <c r="O32" s="103">
        <v>19.809999999999999</v>
      </c>
      <c r="P32" s="103">
        <v>20.198</v>
      </c>
      <c r="Q32" s="103">
        <v>20.283999999999999</v>
      </c>
      <c r="R32" s="103">
        <v>19.904</v>
      </c>
      <c r="S32" s="103">
        <v>19.3</v>
      </c>
      <c r="T32" s="103">
        <v>19.390999999999998</v>
      </c>
      <c r="U32" s="103">
        <v>19.291</v>
      </c>
      <c r="V32" s="103">
        <v>19.513000000000002</v>
      </c>
      <c r="W32" s="103">
        <v>19.920000000000002</v>
      </c>
      <c r="X32" s="103">
        <v>20.247</v>
      </c>
      <c r="Y32" s="103">
        <v>19.757999999999999</v>
      </c>
      <c r="Z32" s="103">
        <v>19.652000000000001</v>
      </c>
      <c r="AA32" s="103">
        <v>19.963999999999999</v>
      </c>
      <c r="AB32" s="103">
        <v>20.311</v>
      </c>
      <c r="AC32" s="103">
        <v>20.283999999999999</v>
      </c>
      <c r="AD32" s="103">
        <v>20.131</v>
      </c>
      <c r="AE32" s="103">
        <v>19.824000000000002</v>
      </c>
      <c r="AF32" s="103">
        <v>20.042999999999999</v>
      </c>
      <c r="AG32" s="103">
        <v>20.192</v>
      </c>
      <c r="AH32" s="103">
        <v>20.638999999999999</v>
      </c>
      <c r="AI32" s="103">
        <v>20.841000000000001</v>
      </c>
      <c r="AJ32" s="103">
        <v>20.587</v>
      </c>
      <c r="AK32" s="103">
        <v>20.265999999999998</v>
      </c>
    </row>
    <row r="33" spans="1:37" ht="12.75" customHeight="1">
      <c r="A33" s="89">
        <v>27</v>
      </c>
      <c r="B33" s="89" t="s">
        <v>145</v>
      </c>
      <c r="C33" s="89" t="s">
        <v>144</v>
      </c>
      <c r="D33" s="89" t="s">
        <v>79</v>
      </c>
      <c r="E33" s="89"/>
      <c r="F33" s="89"/>
      <c r="G33" s="89" t="s">
        <v>80</v>
      </c>
      <c r="H33" s="89" t="s">
        <v>146</v>
      </c>
      <c r="I33" s="105" t="s">
        <v>1436</v>
      </c>
      <c r="J33" s="105" t="s">
        <v>1436</v>
      </c>
      <c r="K33" s="105" t="s">
        <v>1436</v>
      </c>
      <c r="L33" s="103">
        <v>34.993000000000002</v>
      </c>
      <c r="M33" s="103">
        <v>34.860999999999997</v>
      </c>
      <c r="N33" s="103">
        <v>36.040999999999997</v>
      </c>
      <c r="O33" s="103">
        <v>38.521999999999998</v>
      </c>
      <c r="P33" s="103">
        <v>40.021999999999998</v>
      </c>
      <c r="Q33" s="103">
        <v>40.741999999999997</v>
      </c>
      <c r="R33" s="103">
        <v>39.688000000000002</v>
      </c>
      <c r="S33" s="103">
        <v>38.262999999999998</v>
      </c>
      <c r="T33" s="103">
        <v>37.973999999999997</v>
      </c>
      <c r="U33" s="103">
        <v>37.848999999999997</v>
      </c>
      <c r="V33" s="103">
        <v>37.593000000000004</v>
      </c>
      <c r="W33" s="103">
        <v>38.676000000000002</v>
      </c>
      <c r="X33" s="103">
        <v>39.444000000000003</v>
      </c>
      <c r="Y33" s="103">
        <v>36.665999999999997</v>
      </c>
      <c r="Z33" s="103">
        <v>35.893000000000001</v>
      </c>
      <c r="AA33" s="103">
        <v>37.445999999999998</v>
      </c>
      <c r="AB33" s="103">
        <v>38.159999999999997</v>
      </c>
      <c r="AC33" s="103">
        <v>37.966000000000001</v>
      </c>
      <c r="AD33" s="103">
        <v>37.741</v>
      </c>
      <c r="AE33" s="103">
        <v>37.871000000000002</v>
      </c>
      <c r="AF33" s="103">
        <v>38.286000000000001</v>
      </c>
      <c r="AG33" s="103">
        <v>38.636000000000003</v>
      </c>
      <c r="AH33" s="103">
        <v>39.503</v>
      </c>
      <c r="AI33" s="103">
        <v>40.098999999999997</v>
      </c>
      <c r="AJ33" s="103">
        <v>39.020000000000003</v>
      </c>
      <c r="AK33" s="103">
        <v>39.250999999999998</v>
      </c>
    </row>
    <row r="34" spans="1:37" ht="12.75" customHeight="1">
      <c r="A34" s="89">
        <v>28</v>
      </c>
      <c r="B34" s="89" t="s">
        <v>148</v>
      </c>
      <c r="C34" s="89" t="s">
        <v>147</v>
      </c>
      <c r="D34" s="89" t="s">
        <v>79</v>
      </c>
      <c r="E34" s="89"/>
      <c r="F34" s="89"/>
      <c r="G34" s="89" t="s">
        <v>80</v>
      </c>
      <c r="H34" s="89" t="s">
        <v>149</v>
      </c>
      <c r="I34" s="105" t="s">
        <v>1436</v>
      </c>
      <c r="J34" s="105" t="s">
        <v>1436</v>
      </c>
      <c r="K34" s="105" t="s">
        <v>1436</v>
      </c>
      <c r="L34" s="103">
        <v>23.084</v>
      </c>
      <c r="M34" s="103">
        <v>23.254999999999999</v>
      </c>
      <c r="N34" s="103">
        <v>24.062000000000001</v>
      </c>
      <c r="O34" s="103">
        <v>24.727</v>
      </c>
      <c r="P34" s="103">
        <v>25.356000000000002</v>
      </c>
      <c r="Q34" s="103">
        <v>25.843</v>
      </c>
      <c r="R34" s="103">
        <v>25.547000000000001</v>
      </c>
      <c r="S34" s="103">
        <v>24.734000000000002</v>
      </c>
      <c r="T34" s="103">
        <v>24.367999999999999</v>
      </c>
      <c r="U34" s="103">
        <v>24.34</v>
      </c>
      <c r="V34" s="103">
        <v>24.632000000000001</v>
      </c>
      <c r="W34" s="103">
        <v>25.341999999999999</v>
      </c>
      <c r="X34" s="103">
        <v>25.568000000000001</v>
      </c>
      <c r="Y34" s="103">
        <v>24.832999999999998</v>
      </c>
      <c r="Z34" s="103">
        <v>24.603999999999999</v>
      </c>
      <c r="AA34" s="103">
        <v>25.212</v>
      </c>
      <c r="AB34" s="103">
        <v>25.465</v>
      </c>
      <c r="AC34" s="103">
        <v>25.332000000000001</v>
      </c>
      <c r="AD34" s="103">
        <v>25.113</v>
      </c>
      <c r="AE34" s="103">
        <v>25.074000000000002</v>
      </c>
      <c r="AF34" s="103">
        <v>24.91</v>
      </c>
      <c r="AG34" s="103">
        <v>25.637</v>
      </c>
      <c r="AH34" s="103">
        <v>26.187000000000001</v>
      </c>
      <c r="AI34" s="103">
        <v>26.966000000000001</v>
      </c>
      <c r="AJ34" s="103">
        <v>26.539000000000001</v>
      </c>
      <c r="AK34" s="103">
        <v>26.536999999999999</v>
      </c>
    </row>
    <row r="35" spans="1:37" ht="12.75" customHeight="1">
      <c r="A35" s="89">
        <v>29</v>
      </c>
      <c r="B35" s="89" t="s">
        <v>181</v>
      </c>
      <c r="C35" s="89" t="s">
        <v>180</v>
      </c>
      <c r="D35" s="89" t="s">
        <v>79</v>
      </c>
      <c r="E35" s="89"/>
      <c r="F35" s="89" t="s">
        <v>118</v>
      </c>
      <c r="G35" s="89"/>
      <c r="H35" s="89" t="s">
        <v>1170</v>
      </c>
      <c r="I35" s="105" t="s">
        <v>1436</v>
      </c>
      <c r="J35" s="105" t="s">
        <v>1436</v>
      </c>
      <c r="K35" s="105" t="s">
        <v>1436</v>
      </c>
      <c r="L35" s="103">
        <v>360.5</v>
      </c>
      <c r="M35" s="103">
        <v>356.81299999999999</v>
      </c>
      <c r="N35" s="103">
        <v>362.74</v>
      </c>
      <c r="O35" s="103">
        <v>369.14100000000002</v>
      </c>
      <c r="P35" s="103">
        <v>375.52600000000001</v>
      </c>
      <c r="Q35" s="103">
        <v>378.685</v>
      </c>
      <c r="R35" s="103">
        <v>371.202</v>
      </c>
      <c r="S35" s="103">
        <v>360.43700000000001</v>
      </c>
      <c r="T35" s="103">
        <v>356.755</v>
      </c>
      <c r="U35" s="103">
        <v>353.60899999999998</v>
      </c>
      <c r="V35" s="103">
        <v>353.09500000000003</v>
      </c>
      <c r="W35" s="103">
        <v>360.49099999999999</v>
      </c>
      <c r="X35" s="103">
        <v>366.35500000000002</v>
      </c>
      <c r="Y35" s="103">
        <v>354.88799999999998</v>
      </c>
      <c r="Z35" s="103">
        <v>352.24900000000002</v>
      </c>
      <c r="AA35" s="103">
        <v>359.54</v>
      </c>
      <c r="AB35" s="103">
        <v>362.57499999999999</v>
      </c>
      <c r="AC35" s="103">
        <v>366.13299999999998</v>
      </c>
      <c r="AD35" s="103">
        <v>370.72500000000002</v>
      </c>
      <c r="AE35" s="103">
        <v>372.49599999999998</v>
      </c>
      <c r="AF35" s="103">
        <v>375.48899999999998</v>
      </c>
      <c r="AG35" s="103">
        <v>380.47300000000001</v>
      </c>
      <c r="AH35" s="103">
        <v>390.90300000000002</v>
      </c>
      <c r="AI35" s="103">
        <v>393.56</v>
      </c>
      <c r="AJ35" s="103">
        <v>385.92700000000002</v>
      </c>
      <c r="AK35" s="103">
        <v>383.06599999999997</v>
      </c>
    </row>
    <row r="36" spans="1:37" ht="12.75" customHeight="1">
      <c r="A36" s="89">
        <v>30</v>
      </c>
      <c r="B36" s="89" t="s">
        <v>153</v>
      </c>
      <c r="C36" s="89" t="s">
        <v>152</v>
      </c>
      <c r="D36" s="89" t="s">
        <v>79</v>
      </c>
      <c r="E36" s="89"/>
      <c r="F36" s="89"/>
      <c r="G36" s="89" t="s">
        <v>80</v>
      </c>
      <c r="H36" s="89" t="s">
        <v>1333</v>
      </c>
      <c r="I36" s="105" t="s">
        <v>1436</v>
      </c>
      <c r="J36" s="105" t="s">
        <v>1436</v>
      </c>
      <c r="K36" s="105" t="s">
        <v>1436</v>
      </c>
      <c r="L36" s="103">
        <v>21.103999999999999</v>
      </c>
      <c r="M36" s="103">
        <v>21.335000000000001</v>
      </c>
      <c r="N36" s="103">
        <v>21.891999999999999</v>
      </c>
      <c r="O36" s="103">
        <v>22.029</v>
      </c>
      <c r="P36" s="103">
        <v>21.372</v>
      </c>
      <c r="Q36" s="103">
        <v>20.846</v>
      </c>
      <c r="R36" s="103">
        <v>20.111000000000001</v>
      </c>
      <c r="S36" s="103">
        <v>19.215</v>
      </c>
      <c r="T36" s="103">
        <v>18.524000000000001</v>
      </c>
      <c r="U36" s="103">
        <v>18.416</v>
      </c>
      <c r="V36" s="103">
        <v>18.472999999999999</v>
      </c>
      <c r="W36" s="103">
        <v>18.806999999999999</v>
      </c>
      <c r="X36" s="103">
        <v>19.190000000000001</v>
      </c>
      <c r="Y36" s="103">
        <v>18.553000000000001</v>
      </c>
      <c r="Z36" s="103">
        <v>18.149000000000001</v>
      </c>
      <c r="AA36" s="103">
        <v>17.989000000000001</v>
      </c>
      <c r="AB36" s="103">
        <v>17.617999999999999</v>
      </c>
      <c r="AC36" s="103">
        <v>18.026</v>
      </c>
      <c r="AD36" s="103">
        <v>18.181000000000001</v>
      </c>
      <c r="AE36" s="103">
        <v>18.181000000000001</v>
      </c>
      <c r="AF36" s="103">
        <v>18.382999999999999</v>
      </c>
      <c r="AG36" s="103">
        <v>18.661000000000001</v>
      </c>
      <c r="AH36" s="103">
        <v>19.445</v>
      </c>
      <c r="AI36" s="103">
        <v>19.829000000000001</v>
      </c>
      <c r="AJ36" s="103">
        <v>20.088999999999999</v>
      </c>
      <c r="AK36" s="103">
        <v>20.564</v>
      </c>
    </row>
    <row r="37" spans="1:37" ht="12.75" customHeight="1">
      <c r="A37" s="89">
        <v>31</v>
      </c>
      <c r="B37" s="89" t="s">
        <v>155</v>
      </c>
      <c r="C37" s="89" t="s">
        <v>154</v>
      </c>
      <c r="D37" s="89" t="s">
        <v>79</v>
      </c>
      <c r="E37" s="89"/>
      <c r="F37" s="89"/>
      <c r="G37" s="89" t="s">
        <v>80</v>
      </c>
      <c r="H37" s="89" t="s">
        <v>1171</v>
      </c>
      <c r="I37" s="105" t="s">
        <v>1436</v>
      </c>
      <c r="J37" s="105" t="s">
        <v>1436</v>
      </c>
      <c r="K37" s="105" t="s">
        <v>1436</v>
      </c>
      <c r="L37" s="103">
        <v>29.126000000000001</v>
      </c>
      <c r="M37" s="103">
        <v>28.908000000000001</v>
      </c>
      <c r="N37" s="103">
        <v>30.123000000000001</v>
      </c>
      <c r="O37" s="103">
        <v>31.027000000000001</v>
      </c>
      <c r="P37" s="103">
        <v>32.843000000000004</v>
      </c>
      <c r="Q37" s="103">
        <v>32.652000000000001</v>
      </c>
      <c r="R37" s="103">
        <v>32.121000000000002</v>
      </c>
      <c r="S37" s="103">
        <v>31.347999999999999</v>
      </c>
      <c r="T37" s="103">
        <v>31.015999999999998</v>
      </c>
      <c r="U37" s="103">
        <v>30.209</v>
      </c>
      <c r="V37" s="103">
        <v>29.998999999999999</v>
      </c>
      <c r="W37" s="103">
        <v>31.1</v>
      </c>
      <c r="X37" s="103">
        <v>31.451000000000001</v>
      </c>
      <c r="Y37" s="103">
        <v>30.692</v>
      </c>
      <c r="Z37" s="103">
        <v>31.451000000000001</v>
      </c>
      <c r="AA37" s="103">
        <v>32.667000000000002</v>
      </c>
      <c r="AB37" s="103">
        <v>32.972999999999999</v>
      </c>
      <c r="AC37" s="103">
        <v>34.082999999999998</v>
      </c>
      <c r="AD37" s="103">
        <v>34.722999999999999</v>
      </c>
      <c r="AE37" s="103">
        <v>34.662999999999997</v>
      </c>
      <c r="AF37" s="103">
        <v>34.929000000000002</v>
      </c>
      <c r="AG37" s="103">
        <v>35.228000000000002</v>
      </c>
      <c r="AH37" s="103">
        <v>36.302999999999997</v>
      </c>
      <c r="AI37" s="103">
        <v>36.767000000000003</v>
      </c>
      <c r="AJ37" s="103">
        <v>36.281999999999996</v>
      </c>
      <c r="AK37" s="103">
        <v>36.139000000000003</v>
      </c>
    </row>
    <row r="38" spans="1:37" ht="12.75" customHeight="1">
      <c r="A38" s="89">
        <v>32</v>
      </c>
      <c r="B38" s="89" t="s">
        <v>157</v>
      </c>
      <c r="C38" s="89" t="s">
        <v>156</v>
      </c>
      <c r="D38" s="89" t="s">
        <v>79</v>
      </c>
      <c r="E38" s="89"/>
      <c r="F38" s="89"/>
      <c r="G38" s="89" t="s">
        <v>80</v>
      </c>
      <c r="H38" s="89" t="s">
        <v>158</v>
      </c>
      <c r="I38" s="105" t="s">
        <v>1436</v>
      </c>
      <c r="J38" s="105" t="s">
        <v>1436</v>
      </c>
      <c r="K38" s="105" t="s">
        <v>1436</v>
      </c>
      <c r="L38" s="103">
        <v>22.748999999999999</v>
      </c>
      <c r="M38" s="103">
        <v>22.285</v>
      </c>
      <c r="N38" s="103">
        <v>22.559000000000001</v>
      </c>
      <c r="O38" s="103">
        <v>23.082000000000001</v>
      </c>
      <c r="P38" s="103">
        <v>24.163</v>
      </c>
      <c r="Q38" s="103">
        <v>24.524000000000001</v>
      </c>
      <c r="R38" s="103">
        <v>23.443000000000001</v>
      </c>
      <c r="S38" s="103">
        <v>22.576000000000001</v>
      </c>
      <c r="T38" s="103">
        <v>22.405999999999999</v>
      </c>
      <c r="U38" s="103">
        <v>22.495999999999999</v>
      </c>
      <c r="V38" s="103">
        <v>22.702000000000002</v>
      </c>
      <c r="W38" s="103">
        <v>23.08</v>
      </c>
      <c r="X38" s="103">
        <v>23.827999999999999</v>
      </c>
      <c r="Y38" s="103">
        <v>23.260999999999999</v>
      </c>
      <c r="Z38" s="103">
        <v>23.207999999999998</v>
      </c>
      <c r="AA38" s="103">
        <v>23.803999999999998</v>
      </c>
      <c r="AB38" s="103">
        <v>24.131</v>
      </c>
      <c r="AC38" s="103">
        <v>24.41</v>
      </c>
      <c r="AD38" s="103">
        <v>24.777000000000001</v>
      </c>
      <c r="AE38" s="103">
        <v>24.98</v>
      </c>
      <c r="AF38" s="103">
        <v>25.555</v>
      </c>
      <c r="AG38" s="103">
        <v>26.143000000000001</v>
      </c>
      <c r="AH38" s="103">
        <v>27.030999999999999</v>
      </c>
      <c r="AI38" s="103">
        <v>27.341999999999999</v>
      </c>
      <c r="AJ38" s="103">
        <v>27.213999999999999</v>
      </c>
      <c r="AK38" s="103">
        <v>27.34</v>
      </c>
    </row>
    <row r="39" spans="1:37" ht="12.75" customHeight="1">
      <c r="A39" s="89">
        <v>33</v>
      </c>
      <c r="B39" s="89" t="s">
        <v>160</v>
      </c>
      <c r="C39" s="89" t="s">
        <v>159</v>
      </c>
      <c r="D39" s="89" t="s">
        <v>79</v>
      </c>
      <c r="E39" s="89"/>
      <c r="F39" s="89"/>
      <c r="G39" s="89" t="s">
        <v>80</v>
      </c>
      <c r="H39" s="89" t="s">
        <v>161</v>
      </c>
      <c r="I39" s="105" t="s">
        <v>1436</v>
      </c>
      <c r="J39" s="105" t="s">
        <v>1436</v>
      </c>
      <c r="K39" s="105" t="s">
        <v>1436</v>
      </c>
      <c r="L39" s="103">
        <v>76.245999999999995</v>
      </c>
      <c r="M39" s="103">
        <v>75.215000000000003</v>
      </c>
      <c r="N39" s="103">
        <v>76.165000000000006</v>
      </c>
      <c r="O39" s="103">
        <v>78.3</v>
      </c>
      <c r="P39" s="103">
        <v>79.611999999999995</v>
      </c>
      <c r="Q39" s="103">
        <v>80.754000000000005</v>
      </c>
      <c r="R39" s="103">
        <v>79.77</v>
      </c>
      <c r="S39" s="103">
        <v>78.016000000000005</v>
      </c>
      <c r="T39" s="103">
        <v>76.777000000000001</v>
      </c>
      <c r="U39" s="103">
        <v>75.456999999999994</v>
      </c>
      <c r="V39" s="103">
        <v>75.087000000000003</v>
      </c>
      <c r="W39" s="103">
        <v>76.484999999999999</v>
      </c>
      <c r="X39" s="103">
        <v>78.156000000000006</v>
      </c>
      <c r="Y39" s="103">
        <v>76.468999999999994</v>
      </c>
      <c r="Z39" s="103">
        <v>76.040000000000006</v>
      </c>
      <c r="AA39" s="103">
        <v>77.503</v>
      </c>
      <c r="AB39" s="103">
        <v>78.411000000000001</v>
      </c>
      <c r="AC39" s="103">
        <v>79.084000000000003</v>
      </c>
      <c r="AD39" s="103">
        <v>80.27</v>
      </c>
      <c r="AE39" s="103">
        <v>80.641999999999996</v>
      </c>
      <c r="AF39" s="103">
        <v>80.679000000000002</v>
      </c>
      <c r="AG39" s="103">
        <v>82.09</v>
      </c>
      <c r="AH39" s="103">
        <v>84.484999999999999</v>
      </c>
      <c r="AI39" s="103">
        <v>85.132000000000005</v>
      </c>
      <c r="AJ39" s="103">
        <v>83.397000000000006</v>
      </c>
      <c r="AK39" s="103">
        <v>82.572000000000003</v>
      </c>
    </row>
    <row r="40" spans="1:37" ht="12.75" customHeight="1">
      <c r="A40" s="89">
        <v>34</v>
      </c>
      <c r="B40" s="89" t="s">
        <v>163</v>
      </c>
      <c r="C40" s="89" t="s">
        <v>162</v>
      </c>
      <c r="D40" s="89" t="s">
        <v>79</v>
      </c>
      <c r="E40" s="89"/>
      <c r="F40" s="89"/>
      <c r="G40" s="89" t="s">
        <v>80</v>
      </c>
      <c r="H40" s="89" t="s">
        <v>164</v>
      </c>
      <c r="I40" s="105" t="s">
        <v>1436</v>
      </c>
      <c r="J40" s="105" t="s">
        <v>1436</v>
      </c>
      <c r="K40" s="105" t="s">
        <v>1436</v>
      </c>
      <c r="L40" s="103">
        <v>31.103999999999999</v>
      </c>
      <c r="M40" s="103">
        <v>32.014000000000003</v>
      </c>
      <c r="N40" s="103">
        <v>32.537999999999997</v>
      </c>
      <c r="O40" s="103">
        <v>31.884</v>
      </c>
      <c r="P40" s="103">
        <v>33.027000000000001</v>
      </c>
      <c r="Q40" s="103">
        <v>34.031999999999996</v>
      </c>
      <c r="R40" s="103">
        <v>33.76</v>
      </c>
      <c r="S40" s="103">
        <v>31.972999999999999</v>
      </c>
      <c r="T40" s="103">
        <v>31.738</v>
      </c>
      <c r="U40" s="103">
        <v>31.199000000000002</v>
      </c>
      <c r="V40" s="103">
        <v>31.161999999999999</v>
      </c>
      <c r="W40" s="103">
        <v>32.078000000000003</v>
      </c>
      <c r="X40" s="103">
        <v>33.076999999999998</v>
      </c>
      <c r="Y40" s="103">
        <v>31.420999999999999</v>
      </c>
      <c r="Z40" s="103">
        <v>31.042999999999999</v>
      </c>
      <c r="AA40" s="103">
        <v>31.826000000000001</v>
      </c>
      <c r="AB40" s="103">
        <v>32.088999999999999</v>
      </c>
      <c r="AC40" s="103">
        <v>32.569000000000003</v>
      </c>
      <c r="AD40" s="103">
        <v>33.057000000000002</v>
      </c>
      <c r="AE40" s="103">
        <v>33.42</v>
      </c>
      <c r="AF40" s="103">
        <v>33.582000000000001</v>
      </c>
      <c r="AG40" s="103">
        <v>34.304000000000002</v>
      </c>
      <c r="AH40" s="103">
        <v>35.32</v>
      </c>
      <c r="AI40" s="103">
        <v>35.744999999999997</v>
      </c>
      <c r="AJ40" s="103">
        <v>34.814</v>
      </c>
      <c r="AK40" s="103">
        <v>34.723999999999997</v>
      </c>
    </row>
    <row r="41" spans="1:37" ht="12.75" customHeight="1">
      <c r="A41" s="89">
        <v>35</v>
      </c>
      <c r="B41" s="89" t="s">
        <v>166</v>
      </c>
      <c r="C41" s="89" t="s">
        <v>165</v>
      </c>
      <c r="D41" s="89" t="s">
        <v>79</v>
      </c>
      <c r="E41" s="89"/>
      <c r="F41" s="89"/>
      <c r="G41" s="89" t="s">
        <v>80</v>
      </c>
      <c r="H41" s="89" t="s">
        <v>167</v>
      </c>
      <c r="I41" s="105" t="s">
        <v>1436</v>
      </c>
      <c r="J41" s="105" t="s">
        <v>1436</v>
      </c>
      <c r="K41" s="105" t="s">
        <v>1436</v>
      </c>
      <c r="L41" s="103">
        <v>44.646000000000001</v>
      </c>
      <c r="M41" s="103">
        <v>42.966000000000001</v>
      </c>
      <c r="N41" s="103">
        <v>43.67</v>
      </c>
      <c r="O41" s="103">
        <v>44.087000000000003</v>
      </c>
      <c r="P41" s="103">
        <v>44.750999999999998</v>
      </c>
      <c r="Q41" s="103">
        <v>45.893000000000001</v>
      </c>
      <c r="R41" s="103">
        <v>44.432000000000002</v>
      </c>
      <c r="S41" s="103">
        <v>42.892000000000003</v>
      </c>
      <c r="T41" s="103">
        <v>42.176000000000002</v>
      </c>
      <c r="U41" s="103">
        <v>42.228000000000002</v>
      </c>
      <c r="V41" s="103">
        <v>42.902999999999999</v>
      </c>
      <c r="W41" s="103">
        <v>44.445</v>
      </c>
      <c r="X41" s="103">
        <v>44.08</v>
      </c>
      <c r="Y41" s="103">
        <v>42.595999999999997</v>
      </c>
      <c r="Z41" s="103">
        <v>41.951999999999998</v>
      </c>
      <c r="AA41" s="103">
        <v>42.985999999999997</v>
      </c>
      <c r="AB41" s="103">
        <v>43.576999999999998</v>
      </c>
      <c r="AC41" s="103">
        <v>43.78</v>
      </c>
      <c r="AD41" s="103">
        <v>44.174999999999997</v>
      </c>
      <c r="AE41" s="103">
        <v>44.49</v>
      </c>
      <c r="AF41" s="103">
        <v>44.753</v>
      </c>
      <c r="AG41" s="103">
        <v>45.414999999999999</v>
      </c>
      <c r="AH41" s="103">
        <v>47.2</v>
      </c>
      <c r="AI41" s="103">
        <v>47.137999999999998</v>
      </c>
      <c r="AJ41" s="103">
        <v>45.46</v>
      </c>
      <c r="AK41" s="103">
        <v>44.869</v>
      </c>
    </row>
    <row r="42" spans="1:37" ht="12.75" customHeight="1">
      <c r="A42" s="89">
        <v>36</v>
      </c>
      <c r="B42" s="89" t="s">
        <v>169</v>
      </c>
      <c r="C42" s="89" t="s">
        <v>168</v>
      </c>
      <c r="D42" s="89" t="s">
        <v>79</v>
      </c>
      <c r="E42" s="89"/>
      <c r="F42" s="89"/>
      <c r="G42" s="89" t="s">
        <v>80</v>
      </c>
      <c r="H42" s="89" t="s">
        <v>170</v>
      </c>
      <c r="I42" s="105" t="s">
        <v>1436</v>
      </c>
      <c r="J42" s="105" t="s">
        <v>1436</v>
      </c>
      <c r="K42" s="105" t="s">
        <v>1436</v>
      </c>
      <c r="L42" s="103">
        <v>35.344999999999999</v>
      </c>
      <c r="M42" s="103">
        <v>35.232999999999997</v>
      </c>
      <c r="N42" s="103">
        <v>36.210999999999999</v>
      </c>
      <c r="O42" s="103">
        <v>37.643000000000001</v>
      </c>
      <c r="P42" s="103">
        <v>38.110999999999997</v>
      </c>
      <c r="Q42" s="103">
        <v>39.021000000000001</v>
      </c>
      <c r="R42" s="103">
        <v>38.811999999999998</v>
      </c>
      <c r="S42" s="103">
        <v>38.195</v>
      </c>
      <c r="T42" s="103">
        <v>38.701000000000001</v>
      </c>
      <c r="U42" s="103">
        <v>39.280999999999999</v>
      </c>
      <c r="V42" s="103">
        <v>39.94</v>
      </c>
      <c r="W42" s="103">
        <v>41.317999999999998</v>
      </c>
      <c r="X42" s="103">
        <v>42.801000000000002</v>
      </c>
      <c r="Y42" s="103">
        <v>41.268999999999998</v>
      </c>
      <c r="Z42" s="103">
        <v>40.945999999999998</v>
      </c>
      <c r="AA42" s="103">
        <v>42.948999999999998</v>
      </c>
      <c r="AB42" s="103">
        <v>43.811</v>
      </c>
      <c r="AC42" s="103">
        <v>44.167999999999999</v>
      </c>
      <c r="AD42" s="103">
        <v>44.530999999999999</v>
      </c>
      <c r="AE42" s="103">
        <v>45.292000000000002</v>
      </c>
      <c r="AF42" s="103">
        <v>46.405999999999999</v>
      </c>
      <c r="AG42" s="103">
        <v>46.960999999999999</v>
      </c>
      <c r="AH42" s="103">
        <v>48.526000000000003</v>
      </c>
      <c r="AI42" s="103">
        <v>49.262</v>
      </c>
      <c r="AJ42" s="103">
        <v>48.064999999999998</v>
      </c>
      <c r="AK42" s="103">
        <v>47.875</v>
      </c>
    </row>
    <row r="43" spans="1:37" ht="12.75" customHeight="1">
      <c r="A43" s="89">
        <v>37</v>
      </c>
      <c r="B43" s="89" t="s">
        <v>172</v>
      </c>
      <c r="C43" s="89" t="s">
        <v>171</v>
      </c>
      <c r="D43" s="89" t="s">
        <v>79</v>
      </c>
      <c r="E43" s="89"/>
      <c r="F43" s="89"/>
      <c r="G43" s="89" t="s">
        <v>80</v>
      </c>
      <c r="H43" s="89" t="s">
        <v>173</v>
      </c>
      <c r="I43" s="105" t="s">
        <v>1436</v>
      </c>
      <c r="J43" s="105" t="s">
        <v>1436</v>
      </c>
      <c r="K43" s="105" t="s">
        <v>1436</v>
      </c>
      <c r="L43" s="103">
        <v>39.579000000000001</v>
      </c>
      <c r="M43" s="103">
        <v>39.234000000000002</v>
      </c>
      <c r="N43" s="103">
        <v>39.220999999999997</v>
      </c>
      <c r="O43" s="103">
        <v>39.555</v>
      </c>
      <c r="P43" s="103">
        <v>39.198999999999998</v>
      </c>
      <c r="Q43" s="103">
        <v>38.640999999999998</v>
      </c>
      <c r="R43" s="103">
        <v>37.545999999999999</v>
      </c>
      <c r="S43" s="103">
        <v>36.462000000000003</v>
      </c>
      <c r="T43" s="103">
        <v>36.417000000000002</v>
      </c>
      <c r="U43" s="103">
        <v>36.24</v>
      </c>
      <c r="V43" s="103">
        <v>35.162999999999997</v>
      </c>
      <c r="W43" s="103">
        <v>34.689</v>
      </c>
      <c r="X43" s="103">
        <v>34.607999999999997</v>
      </c>
      <c r="Y43" s="103">
        <v>33.689</v>
      </c>
      <c r="Z43" s="103">
        <v>33.039000000000001</v>
      </c>
      <c r="AA43" s="103">
        <v>33.488</v>
      </c>
      <c r="AB43" s="103">
        <v>33.622</v>
      </c>
      <c r="AC43" s="103">
        <v>32.881</v>
      </c>
      <c r="AD43" s="103">
        <v>33.420999999999999</v>
      </c>
      <c r="AE43" s="103">
        <v>33.237000000000002</v>
      </c>
      <c r="AF43" s="103">
        <v>33.822000000000003</v>
      </c>
      <c r="AG43" s="103">
        <v>34.128999999999998</v>
      </c>
      <c r="AH43" s="103">
        <v>34.779000000000003</v>
      </c>
      <c r="AI43" s="103">
        <v>34.918999999999997</v>
      </c>
      <c r="AJ43" s="103">
        <v>34.619</v>
      </c>
      <c r="AK43" s="103">
        <v>34.244</v>
      </c>
    </row>
    <row r="44" spans="1:37" ht="12.75" customHeight="1">
      <c r="A44" s="89">
        <v>38</v>
      </c>
      <c r="B44" s="89" t="s">
        <v>175</v>
      </c>
      <c r="C44" s="89" t="s">
        <v>174</v>
      </c>
      <c r="D44" s="89" t="s">
        <v>79</v>
      </c>
      <c r="E44" s="89"/>
      <c r="F44" s="89"/>
      <c r="G44" s="89" t="s">
        <v>80</v>
      </c>
      <c r="H44" s="89" t="s">
        <v>176</v>
      </c>
      <c r="I44" s="105" t="s">
        <v>1436</v>
      </c>
      <c r="J44" s="105" t="s">
        <v>1436</v>
      </c>
      <c r="K44" s="105" t="s">
        <v>1436</v>
      </c>
      <c r="L44" s="103">
        <v>34.359000000000002</v>
      </c>
      <c r="M44" s="103">
        <v>33.853999999999999</v>
      </c>
      <c r="N44" s="103">
        <v>34.573</v>
      </c>
      <c r="O44" s="103">
        <v>35.026000000000003</v>
      </c>
      <c r="P44" s="103">
        <v>35.496000000000002</v>
      </c>
      <c r="Q44" s="103">
        <v>35.488999999999997</v>
      </c>
      <c r="R44" s="103">
        <v>34.847000000000001</v>
      </c>
      <c r="S44" s="103">
        <v>33.996000000000002</v>
      </c>
      <c r="T44" s="103">
        <v>33.588999999999999</v>
      </c>
      <c r="U44" s="103">
        <v>32.869999999999997</v>
      </c>
      <c r="V44" s="103">
        <v>32.380000000000003</v>
      </c>
      <c r="W44" s="103">
        <v>32.911999999999999</v>
      </c>
      <c r="X44" s="103">
        <v>33.319000000000003</v>
      </c>
      <c r="Y44" s="103">
        <v>32.386000000000003</v>
      </c>
      <c r="Z44" s="103">
        <v>31.626000000000001</v>
      </c>
      <c r="AA44" s="103">
        <v>31.495999999999999</v>
      </c>
      <c r="AB44" s="103">
        <v>31.917999999999999</v>
      </c>
      <c r="AC44" s="103">
        <v>32.268000000000001</v>
      </c>
      <c r="AD44" s="103">
        <v>32.487000000000002</v>
      </c>
      <c r="AE44" s="103">
        <v>32.545999999999999</v>
      </c>
      <c r="AF44" s="103">
        <v>32.237000000000002</v>
      </c>
      <c r="AG44" s="103">
        <v>32.159999999999997</v>
      </c>
      <c r="AH44" s="103">
        <v>32.381999999999998</v>
      </c>
      <c r="AI44" s="103">
        <v>32.067999999999998</v>
      </c>
      <c r="AJ44" s="103">
        <v>31.114000000000001</v>
      </c>
      <c r="AK44" s="103">
        <v>30.332999999999998</v>
      </c>
    </row>
    <row r="45" spans="1:37" ht="12.75" customHeight="1">
      <c r="A45" s="89">
        <v>39</v>
      </c>
      <c r="B45" s="89" t="s">
        <v>178</v>
      </c>
      <c r="C45" s="89" t="s">
        <v>177</v>
      </c>
      <c r="D45" s="89" t="s">
        <v>79</v>
      </c>
      <c r="E45" s="89"/>
      <c r="F45" s="89"/>
      <c r="G45" s="89" t="s">
        <v>80</v>
      </c>
      <c r="H45" s="89" t="s">
        <v>179</v>
      </c>
      <c r="I45" s="105" t="s">
        <v>1436</v>
      </c>
      <c r="J45" s="105" t="s">
        <v>1436</v>
      </c>
      <c r="K45" s="105" t="s">
        <v>1436</v>
      </c>
      <c r="L45" s="103">
        <v>26.242000000000001</v>
      </c>
      <c r="M45" s="103">
        <v>25.768999999999998</v>
      </c>
      <c r="N45" s="103">
        <v>25.788</v>
      </c>
      <c r="O45" s="103">
        <v>26.507999999999999</v>
      </c>
      <c r="P45" s="103">
        <v>26.952000000000002</v>
      </c>
      <c r="Q45" s="103">
        <v>26.832999999999998</v>
      </c>
      <c r="R45" s="103">
        <v>26.36</v>
      </c>
      <c r="S45" s="103">
        <v>25.763999999999999</v>
      </c>
      <c r="T45" s="103">
        <v>25.411000000000001</v>
      </c>
      <c r="U45" s="103">
        <v>25.213000000000001</v>
      </c>
      <c r="V45" s="103">
        <v>25.286000000000001</v>
      </c>
      <c r="W45" s="103">
        <v>25.577000000000002</v>
      </c>
      <c r="X45" s="103">
        <v>25.844999999999999</v>
      </c>
      <c r="Y45" s="103">
        <v>24.552</v>
      </c>
      <c r="Z45" s="103">
        <v>24.795000000000002</v>
      </c>
      <c r="AA45" s="103">
        <v>24.832000000000001</v>
      </c>
      <c r="AB45" s="103">
        <v>24.425000000000001</v>
      </c>
      <c r="AC45" s="103">
        <v>24.864000000000001</v>
      </c>
      <c r="AD45" s="103">
        <v>25.103000000000002</v>
      </c>
      <c r="AE45" s="103">
        <v>25.045000000000002</v>
      </c>
      <c r="AF45" s="103">
        <v>25.143000000000001</v>
      </c>
      <c r="AG45" s="103">
        <v>25.382000000000001</v>
      </c>
      <c r="AH45" s="103">
        <v>25.431999999999999</v>
      </c>
      <c r="AI45" s="103">
        <v>25.358000000000001</v>
      </c>
      <c r="AJ45" s="103">
        <v>24.873000000000001</v>
      </c>
      <c r="AK45" s="103">
        <v>24.405999999999999</v>
      </c>
    </row>
    <row r="46" spans="1:37" ht="12.75" customHeight="1">
      <c r="A46" s="89">
        <v>40</v>
      </c>
      <c r="B46" s="89" t="s">
        <v>209</v>
      </c>
      <c r="C46" s="89" t="s">
        <v>208</v>
      </c>
      <c r="D46" s="89" t="s">
        <v>79</v>
      </c>
      <c r="E46" s="89"/>
      <c r="F46" s="89" t="s">
        <v>118</v>
      </c>
      <c r="G46" s="89"/>
      <c r="H46" s="89" t="s">
        <v>1172</v>
      </c>
      <c r="I46" s="105" t="s">
        <v>1436</v>
      </c>
      <c r="J46" s="105" t="s">
        <v>1436</v>
      </c>
      <c r="K46" s="105" t="s">
        <v>1436</v>
      </c>
      <c r="L46" s="103">
        <v>323.08999999999997</v>
      </c>
      <c r="M46" s="103">
        <v>319.71600000000001</v>
      </c>
      <c r="N46" s="103">
        <v>319.73899999999998</v>
      </c>
      <c r="O46" s="103">
        <v>321.37599999999998</v>
      </c>
      <c r="P46" s="103">
        <v>324.88600000000002</v>
      </c>
      <c r="Q46" s="103">
        <v>328.00599999999997</v>
      </c>
      <c r="R46" s="103">
        <v>324.12599999999998</v>
      </c>
      <c r="S46" s="103">
        <v>317.22500000000002</v>
      </c>
      <c r="T46" s="103">
        <v>313.05200000000002</v>
      </c>
      <c r="U46" s="103">
        <v>311.39699999999999</v>
      </c>
      <c r="V46" s="103">
        <v>312.68200000000002</v>
      </c>
      <c r="W46" s="103">
        <v>320.05399999999997</v>
      </c>
      <c r="X46" s="103">
        <v>328.904</v>
      </c>
      <c r="Y46" s="103">
        <v>320.774</v>
      </c>
      <c r="Z46" s="103">
        <v>316.62299999999999</v>
      </c>
      <c r="AA46" s="103">
        <v>323.36500000000001</v>
      </c>
      <c r="AB46" s="103">
        <v>330.76499999999999</v>
      </c>
      <c r="AC46" s="103">
        <v>334.96899999999999</v>
      </c>
      <c r="AD46" s="103">
        <v>338.541</v>
      </c>
      <c r="AE46" s="103">
        <v>341.24299999999999</v>
      </c>
      <c r="AF46" s="103">
        <v>345.57</v>
      </c>
      <c r="AG46" s="103">
        <v>351.06700000000001</v>
      </c>
      <c r="AH46" s="103">
        <v>358.87900000000002</v>
      </c>
      <c r="AI46" s="103">
        <v>365.14400000000001</v>
      </c>
      <c r="AJ46" s="103">
        <v>360.04199999999997</v>
      </c>
      <c r="AK46" s="103">
        <v>359.84100000000001</v>
      </c>
    </row>
    <row r="47" spans="1:37" ht="12.75" customHeight="1">
      <c r="A47" s="89">
        <v>41</v>
      </c>
      <c r="B47" s="89" t="s">
        <v>183</v>
      </c>
      <c r="C47" s="89" t="s">
        <v>182</v>
      </c>
      <c r="D47" s="89" t="s">
        <v>79</v>
      </c>
      <c r="E47" s="89"/>
      <c r="F47" s="89"/>
      <c r="G47" s="89" t="s">
        <v>80</v>
      </c>
      <c r="H47" s="89" t="s">
        <v>184</v>
      </c>
      <c r="I47" s="105" t="s">
        <v>1436</v>
      </c>
      <c r="J47" s="105" t="s">
        <v>1436</v>
      </c>
      <c r="K47" s="105" t="s">
        <v>1436</v>
      </c>
      <c r="L47" s="103">
        <v>50.14</v>
      </c>
      <c r="M47" s="103">
        <v>51.228000000000002</v>
      </c>
      <c r="N47" s="103">
        <v>50.951999999999998</v>
      </c>
      <c r="O47" s="103">
        <v>51.734000000000002</v>
      </c>
      <c r="P47" s="103">
        <v>53.125999999999998</v>
      </c>
      <c r="Q47" s="103">
        <v>52.625999999999998</v>
      </c>
      <c r="R47" s="103">
        <v>52.122</v>
      </c>
      <c r="S47" s="103">
        <v>51.518999999999998</v>
      </c>
      <c r="T47" s="103">
        <v>51.231000000000002</v>
      </c>
      <c r="U47" s="103">
        <v>51.12</v>
      </c>
      <c r="V47" s="103">
        <v>50.939</v>
      </c>
      <c r="W47" s="103">
        <v>51.369</v>
      </c>
      <c r="X47" s="103">
        <v>52.484000000000002</v>
      </c>
      <c r="Y47" s="103">
        <v>49.987000000000002</v>
      </c>
      <c r="Z47" s="103">
        <v>48.938000000000002</v>
      </c>
      <c r="AA47" s="103">
        <v>49.393000000000001</v>
      </c>
      <c r="AB47" s="103">
        <v>50.460999999999999</v>
      </c>
      <c r="AC47" s="103">
        <v>51.011000000000003</v>
      </c>
      <c r="AD47" s="103">
        <v>51.853999999999999</v>
      </c>
      <c r="AE47" s="103">
        <v>52.65</v>
      </c>
      <c r="AF47" s="103">
        <v>53.29</v>
      </c>
      <c r="AG47" s="103">
        <v>53.537999999999997</v>
      </c>
      <c r="AH47" s="103">
        <v>54.369</v>
      </c>
      <c r="AI47" s="103">
        <v>54.768999999999998</v>
      </c>
      <c r="AJ47" s="103">
        <v>53.3</v>
      </c>
      <c r="AK47" s="103">
        <v>52.326000000000001</v>
      </c>
    </row>
    <row r="48" spans="1:37" ht="12.75" customHeight="1">
      <c r="A48" s="89">
        <v>42</v>
      </c>
      <c r="B48" s="89" t="s">
        <v>186</v>
      </c>
      <c r="C48" s="89" t="s">
        <v>185</v>
      </c>
      <c r="D48" s="89" t="s">
        <v>79</v>
      </c>
      <c r="E48" s="89"/>
      <c r="F48" s="89"/>
      <c r="G48" s="89" t="s">
        <v>80</v>
      </c>
      <c r="H48" s="89" t="s">
        <v>187</v>
      </c>
      <c r="I48" s="105" t="s">
        <v>1436</v>
      </c>
      <c r="J48" s="105" t="s">
        <v>1436</v>
      </c>
      <c r="K48" s="105" t="s">
        <v>1436</v>
      </c>
      <c r="L48" s="103">
        <v>24.625</v>
      </c>
      <c r="M48" s="103">
        <v>24.100999999999999</v>
      </c>
      <c r="N48" s="103">
        <v>24.436</v>
      </c>
      <c r="O48" s="103">
        <v>24.739000000000001</v>
      </c>
      <c r="P48" s="103">
        <v>25.366</v>
      </c>
      <c r="Q48" s="103">
        <v>26.251000000000001</v>
      </c>
      <c r="R48" s="103">
        <v>25.422000000000001</v>
      </c>
      <c r="S48" s="103">
        <v>24.635999999999999</v>
      </c>
      <c r="T48" s="103">
        <v>24.206</v>
      </c>
      <c r="U48" s="103">
        <v>23.952999999999999</v>
      </c>
      <c r="V48" s="103">
        <v>23.908000000000001</v>
      </c>
      <c r="W48" s="103">
        <v>24.837</v>
      </c>
      <c r="X48" s="103">
        <v>24.82</v>
      </c>
      <c r="Y48" s="103">
        <v>23.771000000000001</v>
      </c>
      <c r="Z48" s="103">
        <v>23.13</v>
      </c>
      <c r="AA48" s="103">
        <v>24.044</v>
      </c>
      <c r="AB48" s="103">
        <v>25.111999999999998</v>
      </c>
      <c r="AC48" s="103">
        <v>25.411999999999999</v>
      </c>
      <c r="AD48" s="103">
        <v>25.606000000000002</v>
      </c>
      <c r="AE48" s="103">
        <v>25.849</v>
      </c>
      <c r="AF48" s="103">
        <v>26.631</v>
      </c>
      <c r="AG48" s="103">
        <v>27.372</v>
      </c>
      <c r="AH48" s="103">
        <v>27.597000000000001</v>
      </c>
      <c r="AI48" s="103">
        <v>27.577999999999999</v>
      </c>
      <c r="AJ48" s="103">
        <v>27.184000000000001</v>
      </c>
      <c r="AK48" s="103">
        <v>27.728000000000002</v>
      </c>
    </row>
    <row r="49" spans="1:37" ht="12.75" customHeight="1">
      <c r="A49" s="89">
        <v>43</v>
      </c>
      <c r="B49" s="89" t="s">
        <v>189</v>
      </c>
      <c r="C49" s="89" t="s">
        <v>188</v>
      </c>
      <c r="D49" s="89" t="s">
        <v>79</v>
      </c>
      <c r="E49" s="89"/>
      <c r="F49" s="89"/>
      <c r="G49" s="89" t="s">
        <v>80</v>
      </c>
      <c r="H49" s="89" t="s">
        <v>190</v>
      </c>
      <c r="I49" s="105" t="s">
        <v>1436</v>
      </c>
      <c r="J49" s="105" t="s">
        <v>1436</v>
      </c>
      <c r="K49" s="105" t="s">
        <v>1436</v>
      </c>
      <c r="L49" s="103">
        <v>45.162999999999997</v>
      </c>
      <c r="M49" s="103">
        <v>42.960999999999999</v>
      </c>
      <c r="N49" s="103">
        <v>42.734999999999999</v>
      </c>
      <c r="O49" s="103">
        <v>42.918999999999997</v>
      </c>
      <c r="P49" s="103">
        <v>42.948999999999998</v>
      </c>
      <c r="Q49" s="103">
        <v>42.898000000000003</v>
      </c>
      <c r="R49" s="103">
        <v>41.405000000000001</v>
      </c>
      <c r="S49" s="103">
        <v>39.130000000000003</v>
      </c>
      <c r="T49" s="103">
        <v>37.735999999999997</v>
      </c>
      <c r="U49" s="103">
        <v>36.927999999999997</v>
      </c>
      <c r="V49" s="103">
        <v>36.628999999999998</v>
      </c>
      <c r="W49" s="103">
        <v>37.359000000000002</v>
      </c>
      <c r="X49" s="103">
        <v>37.954999999999998</v>
      </c>
      <c r="Y49" s="103">
        <v>36.628</v>
      </c>
      <c r="Z49" s="103">
        <v>35.866999999999997</v>
      </c>
      <c r="AA49" s="103">
        <v>36.68</v>
      </c>
      <c r="AB49" s="103">
        <v>36.838000000000001</v>
      </c>
      <c r="AC49" s="103">
        <v>37.104999999999997</v>
      </c>
      <c r="AD49" s="103">
        <v>37.295000000000002</v>
      </c>
      <c r="AE49" s="103">
        <v>37.433</v>
      </c>
      <c r="AF49" s="103">
        <v>37.558999999999997</v>
      </c>
      <c r="AG49" s="103">
        <v>38.250999999999998</v>
      </c>
      <c r="AH49" s="103">
        <v>39.197000000000003</v>
      </c>
      <c r="AI49" s="103">
        <v>40.075000000000003</v>
      </c>
      <c r="AJ49" s="103">
        <v>39.261000000000003</v>
      </c>
      <c r="AK49" s="103">
        <v>39.468000000000004</v>
      </c>
    </row>
    <row r="50" spans="1:37" ht="12.75" customHeight="1">
      <c r="A50" s="89">
        <v>44</v>
      </c>
      <c r="B50" s="89" t="s">
        <v>192</v>
      </c>
      <c r="C50" s="89" t="s">
        <v>191</v>
      </c>
      <c r="D50" s="89" t="s">
        <v>79</v>
      </c>
      <c r="E50" s="89"/>
      <c r="F50" s="89"/>
      <c r="G50" s="89" t="s">
        <v>80</v>
      </c>
      <c r="H50" s="89" t="s">
        <v>1334</v>
      </c>
      <c r="I50" s="105" t="s">
        <v>1436</v>
      </c>
      <c r="J50" s="105" t="s">
        <v>1436</v>
      </c>
      <c r="K50" s="105" t="s">
        <v>1436</v>
      </c>
      <c r="L50" s="103">
        <v>29.210999999999999</v>
      </c>
      <c r="M50" s="103">
        <v>28.177</v>
      </c>
      <c r="N50" s="103">
        <v>27.623999999999999</v>
      </c>
      <c r="O50" s="103">
        <v>26.544</v>
      </c>
      <c r="P50" s="103">
        <v>26.393000000000001</v>
      </c>
      <c r="Q50" s="103">
        <v>25.960999999999999</v>
      </c>
      <c r="R50" s="103">
        <v>25.632999999999999</v>
      </c>
      <c r="S50" s="103">
        <v>24.891999999999999</v>
      </c>
      <c r="T50" s="103">
        <v>24.324000000000002</v>
      </c>
      <c r="U50" s="103">
        <v>24.966999999999999</v>
      </c>
      <c r="V50" s="103">
        <v>25.353000000000002</v>
      </c>
      <c r="W50" s="103">
        <v>25.850999999999999</v>
      </c>
      <c r="X50" s="103">
        <v>27.030999999999999</v>
      </c>
      <c r="Y50" s="103">
        <v>26.271999999999998</v>
      </c>
      <c r="Z50" s="103">
        <v>25.646999999999998</v>
      </c>
      <c r="AA50" s="103">
        <v>24.738</v>
      </c>
      <c r="AB50" s="103">
        <v>24.645</v>
      </c>
      <c r="AC50" s="103">
        <v>25.260999999999999</v>
      </c>
      <c r="AD50" s="103">
        <v>24.245999999999999</v>
      </c>
      <c r="AE50" s="103">
        <v>23.945</v>
      </c>
      <c r="AF50" s="103">
        <v>24.08</v>
      </c>
      <c r="AG50" s="103">
        <v>23.818999999999999</v>
      </c>
      <c r="AH50" s="103">
        <v>24.228999999999999</v>
      </c>
      <c r="AI50" s="103">
        <v>24.972999999999999</v>
      </c>
      <c r="AJ50" s="103">
        <v>24.375</v>
      </c>
      <c r="AK50" s="103">
        <v>24.637</v>
      </c>
    </row>
    <row r="51" spans="1:37" ht="12.75" customHeight="1">
      <c r="A51" s="89">
        <v>45</v>
      </c>
      <c r="B51" s="89" t="s">
        <v>194</v>
      </c>
      <c r="C51" s="89" t="s">
        <v>193</v>
      </c>
      <c r="D51" s="89" t="s">
        <v>79</v>
      </c>
      <c r="E51" s="89"/>
      <c r="F51" s="89"/>
      <c r="G51" s="89" t="s">
        <v>80</v>
      </c>
      <c r="H51" s="89" t="s">
        <v>195</v>
      </c>
      <c r="I51" s="105" t="s">
        <v>1436</v>
      </c>
      <c r="J51" s="105" t="s">
        <v>1436</v>
      </c>
      <c r="K51" s="105" t="s">
        <v>1436</v>
      </c>
      <c r="L51" s="103">
        <v>30.309000000000001</v>
      </c>
      <c r="M51" s="103">
        <v>30.898</v>
      </c>
      <c r="N51" s="103">
        <v>30.532</v>
      </c>
      <c r="O51" s="103">
        <v>30.36</v>
      </c>
      <c r="P51" s="103">
        <v>31.507999999999999</v>
      </c>
      <c r="Q51" s="103">
        <v>31.646999999999998</v>
      </c>
      <c r="R51" s="103">
        <v>31.125</v>
      </c>
      <c r="S51" s="103">
        <v>30.280999999999999</v>
      </c>
      <c r="T51" s="103">
        <v>30.036000000000001</v>
      </c>
      <c r="U51" s="103">
        <v>28.917999999999999</v>
      </c>
      <c r="V51" s="103">
        <v>28.513999999999999</v>
      </c>
      <c r="W51" s="103">
        <v>29.440999999999999</v>
      </c>
      <c r="X51" s="103">
        <v>30.138999999999999</v>
      </c>
      <c r="Y51" s="103">
        <v>29.692</v>
      </c>
      <c r="Z51" s="103">
        <v>29.585999999999999</v>
      </c>
      <c r="AA51" s="103">
        <v>30.463999999999999</v>
      </c>
      <c r="AB51" s="103">
        <v>31.15</v>
      </c>
      <c r="AC51" s="103">
        <v>30.815000000000001</v>
      </c>
      <c r="AD51" s="103">
        <v>31.327999999999999</v>
      </c>
      <c r="AE51" s="103">
        <v>31.42</v>
      </c>
      <c r="AF51" s="103">
        <v>31.285</v>
      </c>
      <c r="AG51" s="103">
        <v>31.984000000000002</v>
      </c>
      <c r="AH51" s="103">
        <v>33.030999999999999</v>
      </c>
      <c r="AI51" s="103">
        <v>33.567999999999998</v>
      </c>
      <c r="AJ51" s="103">
        <v>33.234000000000002</v>
      </c>
      <c r="AK51" s="103">
        <v>33.076999999999998</v>
      </c>
    </row>
    <row r="52" spans="1:37" ht="12.75" customHeight="1">
      <c r="A52" s="89">
        <v>46</v>
      </c>
      <c r="B52" s="89" t="s">
        <v>197</v>
      </c>
      <c r="C52" s="89" t="s">
        <v>196</v>
      </c>
      <c r="D52" s="89" t="s">
        <v>79</v>
      </c>
      <c r="E52" s="89"/>
      <c r="F52" s="89"/>
      <c r="G52" s="89" t="s">
        <v>80</v>
      </c>
      <c r="H52" s="89" t="s">
        <v>198</v>
      </c>
      <c r="I52" s="105" t="s">
        <v>1436</v>
      </c>
      <c r="J52" s="105" t="s">
        <v>1436</v>
      </c>
      <c r="K52" s="105" t="s">
        <v>1436</v>
      </c>
      <c r="L52" s="103">
        <v>37.534999999999997</v>
      </c>
      <c r="M52" s="103">
        <v>36.637</v>
      </c>
      <c r="N52" s="103">
        <v>36.868000000000002</v>
      </c>
      <c r="O52" s="103">
        <v>37.073999999999998</v>
      </c>
      <c r="P52" s="103">
        <v>37.808999999999997</v>
      </c>
      <c r="Q52" s="103">
        <v>38.503</v>
      </c>
      <c r="R52" s="103">
        <v>39.149000000000001</v>
      </c>
      <c r="S52" s="103">
        <v>39.829000000000001</v>
      </c>
      <c r="T52" s="103">
        <v>40.253</v>
      </c>
      <c r="U52" s="103">
        <v>40.790999999999997</v>
      </c>
      <c r="V52" s="103">
        <v>41.737000000000002</v>
      </c>
      <c r="W52" s="103">
        <v>43.350999999999999</v>
      </c>
      <c r="X52" s="103">
        <v>45.521999999999998</v>
      </c>
      <c r="Y52" s="103">
        <v>45.136000000000003</v>
      </c>
      <c r="Z52" s="103">
        <v>44.862000000000002</v>
      </c>
      <c r="AA52" s="103">
        <v>46.439</v>
      </c>
      <c r="AB52" s="103">
        <v>47.984000000000002</v>
      </c>
      <c r="AC52" s="103">
        <v>49.045999999999999</v>
      </c>
      <c r="AD52" s="103">
        <v>50.052999999999997</v>
      </c>
      <c r="AE52" s="103">
        <v>50.636000000000003</v>
      </c>
      <c r="AF52" s="103">
        <v>52.139000000000003</v>
      </c>
      <c r="AG52" s="103">
        <v>53.607999999999997</v>
      </c>
      <c r="AH52" s="103">
        <v>55.204999999999998</v>
      </c>
      <c r="AI52" s="103">
        <v>56.085999999999999</v>
      </c>
      <c r="AJ52" s="103">
        <v>55.902000000000001</v>
      </c>
      <c r="AK52" s="103">
        <v>55.91</v>
      </c>
    </row>
    <row r="53" spans="1:37" ht="12.75" customHeight="1">
      <c r="A53" s="89">
        <v>47</v>
      </c>
      <c r="B53" s="89" t="s">
        <v>200</v>
      </c>
      <c r="C53" s="89" t="s">
        <v>199</v>
      </c>
      <c r="D53" s="89" t="s">
        <v>79</v>
      </c>
      <c r="E53" s="89"/>
      <c r="F53" s="89"/>
      <c r="G53" s="89" t="s">
        <v>80</v>
      </c>
      <c r="H53" s="89" t="s">
        <v>201</v>
      </c>
      <c r="I53" s="105" t="s">
        <v>1436</v>
      </c>
      <c r="J53" s="105" t="s">
        <v>1436</v>
      </c>
      <c r="K53" s="105" t="s">
        <v>1436</v>
      </c>
      <c r="L53" s="103">
        <v>37.796999999999997</v>
      </c>
      <c r="M53" s="103">
        <v>37.866</v>
      </c>
      <c r="N53" s="103">
        <v>38.356999999999999</v>
      </c>
      <c r="O53" s="103">
        <v>38.691000000000003</v>
      </c>
      <c r="P53" s="103">
        <v>37.615000000000002</v>
      </c>
      <c r="Q53" s="103">
        <v>40.082000000000001</v>
      </c>
      <c r="R53" s="103">
        <v>40.863</v>
      </c>
      <c r="S53" s="103">
        <v>40.052</v>
      </c>
      <c r="T53" s="103">
        <v>38.854999999999997</v>
      </c>
      <c r="U53" s="103">
        <v>38.383000000000003</v>
      </c>
      <c r="V53" s="103">
        <v>38.618000000000002</v>
      </c>
      <c r="W53" s="103">
        <v>39.956000000000003</v>
      </c>
      <c r="X53" s="103">
        <v>42.231000000000002</v>
      </c>
      <c r="Y53" s="103">
        <v>41.808999999999997</v>
      </c>
      <c r="Z53" s="103">
        <v>41.402999999999999</v>
      </c>
      <c r="AA53" s="103">
        <v>42.927</v>
      </c>
      <c r="AB53" s="103">
        <v>44.213000000000001</v>
      </c>
      <c r="AC53" s="103">
        <v>45.451000000000001</v>
      </c>
      <c r="AD53" s="103">
        <v>45.408999999999999</v>
      </c>
      <c r="AE53" s="103">
        <v>45.814</v>
      </c>
      <c r="AF53" s="103">
        <v>46.558999999999997</v>
      </c>
      <c r="AG53" s="103">
        <v>46.893000000000001</v>
      </c>
      <c r="AH53" s="103">
        <v>48.091999999999999</v>
      </c>
      <c r="AI53" s="103">
        <v>49.2</v>
      </c>
      <c r="AJ53" s="103">
        <v>48.088999999999999</v>
      </c>
      <c r="AK53" s="103">
        <v>47.47</v>
      </c>
    </row>
    <row r="54" spans="1:37" ht="12.75" customHeight="1">
      <c r="A54" s="89">
        <v>48</v>
      </c>
      <c r="B54" s="89" t="s">
        <v>203</v>
      </c>
      <c r="C54" s="89" t="s">
        <v>202</v>
      </c>
      <c r="D54" s="89" t="s">
        <v>79</v>
      </c>
      <c r="E54" s="89"/>
      <c r="F54" s="89"/>
      <c r="G54" s="89" t="s">
        <v>80</v>
      </c>
      <c r="H54" s="89" t="s">
        <v>204</v>
      </c>
      <c r="I54" s="105" t="s">
        <v>1436</v>
      </c>
      <c r="J54" s="105" t="s">
        <v>1436</v>
      </c>
      <c r="K54" s="105" t="s">
        <v>1436</v>
      </c>
      <c r="L54" s="103">
        <v>42.581000000000003</v>
      </c>
      <c r="M54" s="103">
        <v>42.32</v>
      </c>
      <c r="N54" s="103">
        <v>42.816000000000003</v>
      </c>
      <c r="O54" s="103">
        <v>44.027999999999999</v>
      </c>
      <c r="P54" s="103">
        <v>44.728999999999999</v>
      </c>
      <c r="Q54" s="103">
        <v>45.274000000000001</v>
      </c>
      <c r="R54" s="103">
        <v>44.662999999999997</v>
      </c>
      <c r="S54" s="103">
        <v>43.918999999999997</v>
      </c>
      <c r="T54" s="103">
        <v>43.734000000000002</v>
      </c>
      <c r="U54" s="103">
        <v>43.866999999999997</v>
      </c>
      <c r="V54" s="103">
        <v>44.195999999999998</v>
      </c>
      <c r="W54" s="103">
        <v>44.613</v>
      </c>
      <c r="X54" s="103">
        <v>45.113</v>
      </c>
      <c r="Y54" s="103">
        <v>44.405000000000001</v>
      </c>
      <c r="Z54" s="103">
        <v>44.673999999999999</v>
      </c>
      <c r="AA54" s="103">
        <v>46.180999999999997</v>
      </c>
      <c r="AB54" s="103">
        <v>47.215000000000003</v>
      </c>
      <c r="AC54" s="103">
        <v>47.283999999999999</v>
      </c>
      <c r="AD54" s="103">
        <v>48.225999999999999</v>
      </c>
      <c r="AE54" s="103">
        <v>48.613</v>
      </c>
      <c r="AF54" s="103">
        <v>48.962000000000003</v>
      </c>
      <c r="AG54" s="103">
        <v>50.298999999999999</v>
      </c>
      <c r="AH54" s="103">
        <v>51.354999999999997</v>
      </c>
      <c r="AI54" s="103">
        <v>52.848999999999997</v>
      </c>
      <c r="AJ54" s="103">
        <v>53.151000000000003</v>
      </c>
      <c r="AK54" s="103">
        <v>53.695</v>
      </c>
    </row>
    <row r="55" spans="1:37" ht="12.75" customHeight="1">
      <c r="A55" s="89">
        <v>49</v>
      </c>
      <c r="B55" s="89" t="s">
        <v>206</v>
      </c>
      <c r="C55" s="89" t="s">
        <v>205</v>
      </c>
      <c r="D55" s="89" t="s">
        <v>79</v>
      </c>
      <c r="E55" s="89"/>
      <c r="F55" s="89"/>
      <c r="G55" s="89" t="s">
        <v>80</v>
      </c>
      <c r="H55" s="89" t="s">
        <v>207</v>
      </c>
      <c r="I55" s="105" t="s">
        <v>1436</v>
      </c>
      <c r="J55" s="105" t="s">
        <v>1436</v>
      </c>
      <c r="K55" s="105" t="s">
        <v>1436</v>
      </c>
      <c r="L55" s="103">
        <v>25.728999999999999</v>
      </c>
      <c r="M55" s="103">
        <v>25.527999999999999</v>
      </c>
      <c r="N55" s="103">
        <v>25.419</v>
      </c>
      <c r="O55" s="103">
        <v>25.286999999999999</v>
      </c>
      <c r="P55" s="103">
        <v>25.390999999999998</v>
      </c>
      <c r="Q55" s="103">
        <v>24.763999999999999</v>
      </c>
      <c r="R55" s="103">
        <v>23.744</v>
      </c>
      <c r="S55" s="103">
        <v>22.966999999999999</v>
      </c>
      <c r="T55" s="103">
        <v>22.677</v>
      </c>
      <c r="U55" s="103">
        <v>22.47</v>
      </c>
      <c r="V55" s="103">
        <v>22.788</v>
      </c>
      <c r="W55" s="103">
        <v>23.277000000000001</v>
      </c>
      <c r="X55" s="103">
        <v>23.609000000000002</v>
      </c>
      <c r="Y55" s="103">
        <v>23.074000000000002</v>
      </c>
      <c r="Z55" s="103">
        <v>22.515999999999998</v>
      </c>
      <c r="AA55" s="103">
        <v>22.498999999999999</v>
      </c>
      <c r="AB55" s="103">
        <v>23.146999999999998</v>
      </c>
      <c r="AC55" s="103">
        <v>23.584</v>
      </c>
      <c r="AD55" s="103">
        <v>24.524000000000001</v>
      </c>
      <c r="AE55" s="103">
        <v>24.882999999999999</v>
      </c>
      <c r="AF55" s="103">
        <v>25.065000000000001</v>
      </c>
      <c r="AG55" s="103">
        <v>25.303000000000001</v>
      </c>
      <c r="AH55" s="103">
        <v>25.803999999999998</v>
      </c>
      <c r="AI55" s="103">
        <v>26.045999999999999</v>
      </c>
      <c r="AJ55" s="103">
        <v>25.545999999999999</v>
      </c>
      <c r="AK55" s="103">
        <v>25.53</v>
      </c>
    </row>
    <row r="56" spans="1:37" s="5" customFormat="1" ht="24.75" customHeight="1">
      <c r="A56" s="89">
        <v>50</v>
      </c>
      <c r="B56" s="4" t="s">
        <v>487</v>
      </c>
      <c r="C56" s="4" t="s">
        <v>486</v>
      </c>
      <c r="D56" s="4" t="s">
        <v>217</v>
      </c>
      <c r="E56" s="89" t="s">
        <v>212</v>
      </c>
      <c r="F56" s="89"/>
      <c r="G56" s="89"/>
      <c r="H56" s="4" t="s">
        <v>214</v>
      </c>
      <c r="I56" s="102">
        <v>2164.8200000000002</v>
      </c>
      <c r="J56" s="102">
        <v>2031.954</v>
      </c>
      <c r="K56" s="102">
        <v>2004.09</v>
      </c>
      <c r="L56" s="102">
        <v>1953.722</v>
      </c>
      <c r="M56" s="102">
        <v>1925.1389999999999</v>
      </c>
      <c r="N56" s="102">
        <v>1947.8440000000001</v>
      </c>
      <c r="O56" s="102">
        <v>1951.981</v>
      </c>
      <c r="P56" s="102">
        <v>1979.6679999999999</v>
      </c>
      <c r="Q56" s="102">
        <v>1981.5260000000001</v>
      </c>
      <c r="R56" s="102">
        <v>1937.24</v>
      </c>
      <c r="S56" s="102">
        <v>1884.252</v>
      </c>
      <c r="T56" s="102">
        <v>1858.8679999999999</v>
      </c>
      <c r="U56" s="102">
        <v>1835.5609999999999</v>
      </c>
      <c r="V56" s="102">
        <v>1834.6510000000001</v>
      </c>
      <c r="W56" s="102">
        <v>1874.095</v>
      </c>
      <c r="X56" s="102">
        <v>1913.261</v>
      </c>
      <c r="Y56" s="102">
        <v>1885.509</v>
      </c>
      <c r="Z56" s="102">
        <v>1864.874</v>
      </c>
      <c r="AA56" s="102">
        <v>1902.0640000000001</v>
      </c>
      <c r="AB56" s="102">
        <v>1938.1089999999999</v>
      </c>
      <c r="AC56" s="102">
        <v>1955.847</v>
      </c>
      <c r="AD56" s="102">
        <v>1977.48</v>
      </c>
      <c r="AE56" s="102">
        <v>1999.511</v>
      </c>
      <c r="AF56" s="102">
        <v>2027.097</v>
      </c>
      <c r="AG56" s="102">
        <v>2050.62</v>
      </c>
      <c r="AH56" s="102">
        <v>2094.252</v>
      </c>
      <c r="AI56" s="102">
        <v>2112.5529999999999</v>
      </c>
      <c r="AJ56" s="102">
        <v>2093.8510000000001</v>
      </c>
      <c r="AK56" s="102">
        <v>2081.761</v>
      </c>
    </row>
    <row r="57" spans="1:37" ht="12.75" customHeight="1">
      <c r="A57" s="89">
        <v>51</v>
      </c>
      <c r="B57" s="89" t="s">
        <v>280</v>
      </c>
      <c r="C57" s="89" t="s">
        <v>279</v>
      </c>
      <c r="D57" s="89" t="s">
        <v>217</v>
      </c>
      <c r="E57" s="89"/>
      <c r="F57" s="89" t="s">
        <v>118</v>
      </c>
      <c r="G57" s="89"/>
      <c r="H57" s="89" t="s">
        <v>1173</v>
      </c>
      <c r="I57" s="105" t="s">
        <v>1436</v>
      </c>
      <c r="J57" s="105" t="s">
        <v>1436</v>
      </c>
      <c r="K57" s="105" t="s">
        <v>1436</v>
      </c>
      <c r="L57" s="103">
        <v>562.33600000000001</v>
      </c>
      <c r="M57" s="103">
        <v>554.36900000000003</v>
      </c>
      <c r="N57" s="103">
        <v>559.11599999999999</v>
      </c>
      <c r="O57" s="103">
        <v>565.88300000000004</v>
      </c>
      <c r="P57" s="103">
        <v>572.18299999999999</v>
      </c>
      <c r="Q57" s="103">
        <v>580.61400000000003</v>
      </c>
      <c r="R57" s="103">
        <v>572.774</v>
      </c>
      <c r="S57" s="103">
        <v>554.59799999999996</v>
      </c>
      <c r="T57" s="103">
        <v>547.64499999999998</v>
      </c>
      <c r="U57" s="103">
        <v>541.56899999999996</v>
      </c>
      <c r="V57" s="103">
        <v>538.96400000000006</v>
      </c>
      <c r="W57" s="103">
        <v>550.721</v>
      </c>
      <c r="X57" s="103">
        <v>561.19799999999998</v>
      </c>
      <c r="Y57" s="103">
        <v>540.77300000000002</v>
      </c>
      <c r="Z57" s="103">
        <v>533.92100000000005</v>
      </c>
      <c r="AA57" s="103">
        <v>544.03399999999999</v>
      </c>
      <c r="AB57" s="103">
        <v>555.04200000000003</v>
      </c>
      <c r="AC57" s="103">
        <v>565.92399999999998</v>
      </c>
      <c r="AD57" s="103">
        <v>574.34</v>
      </c>
      <c r="AE57" s="103">
        <v>586.45500000000004</v>
      </c>
      <c r="AF57" s="103">
        <v>598.827</v>
      </c>
      <c r="AG57" s="103">
        <v>608.70799999999997</v>
      </c>
      <c r="AH57" s="103">
        <v>621.71</v>
      </c>
      <c r="AI57" s="103">
        <v>631.42499999999995</v>
      </c>
      <c r="AJ57" s="103">
        <v>628.92700000000002</v>
      </c>
      <c r="AK57" s="103">
        <v>626.86900000000003</v>
      </c>
    </row>
    <row r="58" spans="1:37" ht="12.75" customHeight="1">
      <c r="A58" s="89">
        <v>52</v>
      </c>
      <c r="B58" s="89" t="s">
        <v>216</v>
      </c>
      <c r="C58" s="89" t="s">
        <v>215</v>
      </c>
      <c r="D58" s="89" t="s">
        <v>217</v>
      </c>
      <c r="E58" s="89"/>
      <c r="F58" s="89"/>
      <c r="G58" s="89" t="s">
        <v>80</v>
      </c>
      <c r="H58" s="89" t="s">
        <v>1174</v>
      </c>
      <c r="I58" s="105" t="s">
        <v>1436</v>
      </c>
      <c r="J58" s="105" t="s">
        <v>1436</v>
      </c>
      <c r="K58" s="105" t="s">
        <v>1436</v>
      </c>
      <c r="L58" s="103">
        <v>35.173999999999999</v>
      </c>
      <c r="M58" s="103">
        <v>35.491</v>
      </c>
      <c r="N58" s="103">
        <v>37.103999999999999</v>
      </c>
      <c r="O58" s="103">
        <v>38.987000000000002</v>
      </c>
      <c r="P58" s="103">
        <v>40.966000000000001</v>
      </c>
      <c r="Q58" s="103">
        <v>42.485999999999997</v>
      </c>
      <c r="R58" s="103">
        <v>42.165999999999997</v>
      </c>
      <c r="S58" s="103">
        <v>42.643999999999998</v>
      </c>
      <c r="T58" s="103">
        <v>42.661000000000001</v>
      </c>
      <c r="U58" s="103">
        <v>43.03</v>
      </c>
      <c r="V58" s="103">
        <v>42.892000000000003</v>
      </c>
      <c r="W58" s="103">
        <v>42.914999999999999</v>
      </c>
      <c r="X58" s="103">
        <v>43.923999999999999</v>
      </c>
      <c r="Y58" s="103">
        <v>45.021000000000001</v>
      </c>
      <c r="Z58" s="103">
        <v>44.265000000000001</v>
      </c>
      <c r="AA58" s="103">
        <v>45.040999999999997</v>
      </c>
      <c r="AB58" s="103">
        <v>46.323999999999998</v>
      </c>
      <c r="AC58" s="103">
        <v>48.213999999999999</v>
      </c>
      <c r="AD58" s="103">
        <v>50.829000000000001</v>
      </c>
      <c r="AE58" s="103">
        <v>53.97</v>
      </c>
      <c r="AF58" s="103">
        <v>55.752000000000002</v>
      </c>
      <c r="AG58" s="103">
        <v>55.79</v>
      </c>
      <c r="AH58" s="103">
        <v>56.084000000000003</v>
      </c>
      <c r="AI58" s="103">
        <v>56.085000000000001</v>
      </c>
      <c r="AJ58" s="103">
        <v>55.244</v>
      </c>
      <c r="AK58" s="103">
        <v>53.728999999999999</v>
      </c>
    </row>
    <row r="59" spans="1:37" ht="12.75" customHeight="1">
      <c r="A59" s="89">
        <v>53</v>
      </c>
      <c r="B59" s="89" t="s">
        <v>219</v>
      </c>
      <c r="C59" s="89" t="s">
        <v>218</v>
      </c>
      <c r="D59" s="89" t="s">
        <v>217</v>
      </c>
      <c r="E59" s="89"/>
      <c r="F59" s="89"/>
      <c r="G59" s="89" t="s">
        <v>80</v>
      </c>
      <c r="H59" s="89" t="s">
        <v>1175</v>
      </c>
      <c r="I59" s="105" t="s">
        <v>1436</v>
      </c>
      <c r="J59" s="105" t="s">
        <v>1436</v>
      </c>
      <c r="K59" s="105" t="s">
        <v>1436</v>
      </c>
      <c r="L59" s="103">
        <v>180.465</v>
      </c>
      <c r="M59" s="103">
        <v>176.12700000000001</v>
      </c>
      <c r="N59" s="103">
        <v>175.934</v>
      </c>
      <c r="O59" s="103">
        <v>175.619</v>
      </c>
      <c r="P59" s="103">
        <v>171.011</v>
      </c>
      <c r="Q59" s="103">
        <v>173.44</v>
      </c>
      <c r="R59" s="103">
        <v>168.23</v>
      </c>
      <c r="S59" s="103">
        <v>164.405</v>
      </c>
      <c r="T59" s="103">
        <v>160.77099999999999</v>
      </c>
      <c r="U59" s="103">
        <v>158.43100000000001</v>
      </c>
      <c r="V59" s="103">
        <v>151.80500000000001</v>
      </c>
      <c r="W59" s="103">
        <v>153.88499999999999</v>
      </c>
      <c r="X59" s="103">
        <v>155.596</v>
      </c>
      <c r="Y59" s="103">
        <v>136.374</v>
      </c>
      <c r="Z59" s="103">
        <v>133.14699999999999</v>
      </c>
      <c r="AA59" s="103">
        <v>135.655</v>
      </c>
      <c r="AB59" s="103">
        <v>139.607</v>
      </c>
      <c r="AC59" s="103">
        <v>142.22300000000001</v>
      </c>
      <c r="AD59" s="103">
        <v>143.60599999999999</v>
      </c>
      <c r="AE59" s="103">
        <v>145.13300000000001</v>
      </c>
      <c r="AF59" s="103">
        <v>145.87899999999999</v>
      </c>
      <c r="AG59" s="103">
        <v>149.18</v>
      </c>
      <c r="AH59" s="103">
        <v>151.952</v>
      </c>
      <c r="AI59" s="103">
        <v>154.16200000000001</v>
      </c>
      <c r="AJ59" s="103">
        <v>154.41300000000001</v>
      </c>
      <c r="AK59" s="103">
        <v>151.31100000000001</v>
      </c>
    </row>
    <row r="60" spans="1:37" ht="12.75" customHeight="1">
      <c r="A60" s="89">
        <v>54</v>
      </c>
      <c r="B60" s="89" t="s">
        <v>221</v>
      </c>
      <c r="C60" s="89" t="s">
        <v>220</v>
      </c>
      <c r="D60" s="89" t="s">
        <v>217</v>
      </c>
      <c r="E60" s="89"/>
      <c r="F60" s="89"/>
      <c r="G60" s="89" t="s">
        <v>80</v>
      </c>
      <c r="H60" s="89" t="s">
        <v>1176</v>
      </c>
      <c r="I60" s="105" t="s">
        <v>1436</v>
      </c>
      <c r="J60" s="105" t="s">
        <v>1436</v>
      </c>
      <c r="K60" s="105" t="s">
        <v>1436</v>
      </c>
      <c r="L60" s="103">
        <v>10.212999999999999</v>
      </c>
      <c r="M60" s="103">
        <v>10.215999999999999</v>
      </c>
      <c r="N60" s="103">
        <v>9.8260000000000005</v>
      </c>
      <c r="O60" s="103">
        <v>9.7159999999999993</v>
      </c>
      <c r="P60" s="103">
        <v>10.475</v>
      </c>
      <c r="Q60" s="103">
        <v>10.913</v>
      </c>
      <c r="R60" s="103">
        <v>10.53</v>
      </c>
      <c r="S60" s="103">
        <v>10.272</v>
      </c>
      <c r="T60" s="103">
        <v>10.172000000000001</v>
      </c>
      <c r="U60" s="103">
        <v>9.8130000000000006</v>
      </c>
      <c r="V60" s="103">
        <v>9.6430000000000007</v>
      </c>
      <c r="W60" s="103">
        <v>9.7379999999999995</v>
      </c>
      <c r="X60" s="103">
        <v>9.6069999999999993</v>
      </c>
      <c r="Y60" s="103">
        <v>7.8789999999999996</v>
      </c>
      <c r="Z60" s="103">
        <v>7.6369999999999996</v>
      </c>
      <c r="AA60" s="103">
        <v>7.391</v>
      </c>
      <c r="AB60" s="103">
        <v>7.46</v>
      </c>
      <c r="AC60" s="103">
        <v>7.4539999999999997</v>
      </c>
      <c r="AD60" s="103">
        <v>7.4489999999999998</v>
      </c>
      <c r="AE60" s="103">
        <v>7.4489999999999998</v>
      </c>
      <c r="AF60" s="103">
        <v>7.5919999999999996</v>
      </c>
      <c r="AG60" s="103">
        <v>7.7409999999999997</v>
      </c>
      <c r="AH60" s="103">
        <v>7.3330000000000002</v>
      </c>
      <c r="AI60" s="103">
        <v>7.6260000000000003</v>
      </c>
      <c r="AJ60" s="103">
        <v>6.5049999999999999</v>
      </c>
      <c r="AK60" s="103">
        <v>6.2149999999999999</v>
      </c>
    </row>
    <row r="61" spans="1:37" ht="12.75" customHeight="1">
      <c r="A61" s="89">
        <v>55</v>
      </c>
      <c r="B61" s="89" t="s">
        <v>223</v>
      </c>
      <c r="C61" s="89" t="s">
        <v>222</v>
      </c>
      <c r="D61" s="89" t="s">
        <v>217</v>
      </c>
      <c r="E61" s="89"/>
      <c r="F61" s="89"/>
      <c r="G61" s="89" t="s">
        <v>80</v>
      </c>
      <c r="H61" s="89" t="s">
        <v>224</v>
      </c>
      <c r="I61" s="105" t="s">
        <v>1436</v>
      </c>
      <c r="J61" s="105" t="s">
        <v>1436</v>
      </c>
      <c r="K61" s="105" t="s">
        <v>1436</v>
      </c>
      <c r="L61" s="103">
        <v>24.885999999999999</v>
      </c>
      <c r="M61" s="103">
        <v>24.605</v>
      </c>
      <c r="N61" s="103">
        <v>23.925000000000001</v>
      </c>
      <c r="O61" s="103">
        <v>24.134</v>
      </c>
      <c r="P61" s="103">
        <v>25.085999999999999</v>
      </c>
      <c r="Q61" s="103">
        <v>26.698</v>
      </c>
      <c r="R61" s="103">
        <v>25.605</v>
      </c>
      <c r="S61" s="103">
        <v>24.503</v>
      </c>
      <c r="T61" s="103">
        <v>24.155999999999999</v>
      </c>
      <c r="U61" s="103">
        <v>23.63</v>
      </c>
      <c r="V61" s="103">
        <v>23.404</v>
      </c>
      <c r="W61" s="103">
        <v>23.821999999999999</v>
      </c>
      <c r="X61" s="103">
        <v>24.503</v>
      </c>
      <c r="Y61" s="103">
        <v>25.096</v>
      </c>
      <c r="Z61" s="103">
        <v>25.01</v>
      </c>
      <c r="AA61" s="103">
        <v>25.488</v>
      </c>
      <c r="AB61" s="103">
        <v>25.853999999999999</v>
      </c>
      <c r="AC61" s="103">
        <v>25.670999999999999</v>
      </c>
      <c r="AD61" s="103">
        <v>25.844999999999999</v>
      </c>
      <c r="AE61" s="103">
        <v>26.350999999999999</v>
      </c>
      <c r="AF61" s="103">
        <v>26.466000000000001</v>
      </c>
      <c r="AG61" s="103">
        <v>26.503</v>
      </c>
      <c r="AH61" s="103">
        <v>26.853999999999999</v>
      </c>
      <c r="AI61" s="103">
        <v>27.376000000000001</v>
      </c>
      <c r="AJ61" s="103">
        <v>27.152999999999999</v>
      </c>
      <c r="AK61" s="103">
        <v>27.463000000000001</v>
      </c>
    </row>
    <row r="62" spans="1:37" ht="12.75" customHeight="1">
      <c r="A62" s="89">
        <v>56</v>
      </c>
      <c r="B62" s="89" t="s">
        <v>226</v>
      </c>
      <c r="C62" s="89" t="s">
        <v>225</v>
      </c>
      <c r="D62" s="89" t="s">
        <v>217</v>
      </c>
      <c r="E62" s="89"/>
      <c r="F62" s="89"/>
      <c r="G62" s="89" t="s">
        <v>80</v>
      </c>
      <c r="H62" s="89" t="s">
        <v>227</v>
      </c>
      <c r="I62" s="105" t="s">
        <v>1436</v>
      </c>
      <c r="J62" s="105" t="s">
        <v>1436</v>
      </c>
      <c r="K62" s="105" t="s">
        <v>1436</v>
      </c>
      <c r="L62" s="103">
        <v>11.097</v>
      </c>
      <c r="M62" s="103">
        <v>10.983000000000001</v>
      </c>
      <c r="N62" s="103">
        <v>11.000999999999999</v>
      </c>
      <c r="O62" s="103">
        <v>10.912000000000001</v>
      </c>
      <c r="P62" s="103">
        <v>11.026999999999999</v>
      </c>
      <c r="Q62" s="103">
        <v>10.943</v>
      </c>
      <c r="R62" s="103">
        <v>10.879</v>
      </c>
      <c r="S62" s="103">
        <v>10.523</v>
      </c>
      <c r="T62" s="103">
        <v>10.254</v>
      </c>
      <c r="U62" s="103">
        <v>10.314</v>
      </c>
      <c r="V62" s="103">
        <v>10.266</v>
      </c>
      <c r="W62" s="103">
        <v>10.448</v>
      </c>
      <c r="X62" s="103">
        <v>10.558999999999999</v>
      </c>
      <c r="Y62" s="103">
        <v>10.593</v>
      </c>
      <c r="Z62" s="103">
        <v>10.573</v>
      </c>
      <c r="AA62" s="103">
        <v>10.678000000000001</v>
      </c>
      <c r="AB62" s="103">
        <v>10.835000000000001</v>
      </c>
      <c r="AC62" s="103">
        <v>11.055999999999999</v>
      </c>
      <c r="AD62" s="103">
        <v>11.260999999999999</v>
      </c>
      <c r="AE62" s="103">
        <v>11.254</v>
      </c>
      <c r="AF62" s="103">
        <v>11.507</v>
      </c>
      <c r="AG62" s="103">
        <v>11.786</v>
      </c>
      <c r="AH62" s="103">
        <v>11.872</v>
      </c>
      <c r="AI62" s="103">
        <v>12.153</v>
      </c>
      <c r="AJ62" s="103">
        <v>12.02</v>
      </c>
      <c r="AK62" s="103">
        <v>11.964</v>
      </c>
    </row>
    <row r="63" spans="1:37" ht="12.75" customHeight="1">
      <c r="A63" s="89">
        <v>57</v>
      </c>
      <c r="B63" s="89" t="s">
        <v>229</v>
      </c>
      <c r="C63" s="89" t="s">
        <v>228</v>
      </c>
      <c r="D63" s="89" t="s">
        <v>217</v>
      </c>
      <c r="E63" s="89"/>
      <c r="F63" s="89"/>
      <c r="G63" s="89" t="s">
        <v>80</v>
      </c>
      <c r="H63" s="89" t="s">
        <v>1177</v>
      </c>
      <c r="I63" s="105" t="s">
        <v>1436</v>
      </c>
      <c r="J63" s="105" t="s">
        <v>1436</v>
      </c>
      <c r="K63" s="105" t="s">
        <v>1436</v>
      </c>
      <c r="L63" s="103">
        <v>14.254</v>
      </c>
      <c r="M63" s="103">
        <v>13.593</v>
      </c>
      <c r="N63" s="103">
        <v>13.875999999999999</v>
      </c>
      <c r="O63" s="103">
        <v>13.734999999999999</v>
      </c>
      <c r="P63" s="103">
        <v>16.053000000000001</v>
      </c>
      <c r="Q63" s="103">
        <v>16.085000000000001</v>
      </c>
      <c r="R63" s="103">
        <v>16.486000000000001</v>
      </c>
      <c r="S63" s="103">
        <v>15.606999999999999</v>
      </c>
      <c r="T63" s="103">
        <v>15.074999999999999</v>
      </c>
      <c r="U63" s="103">
        <v>14.901999999999999</v>
      </c>
      <c r="V63" s="103">
        <v>14.933</v>
      </c>
      <c r="W63" s="103">
        <v>15.316000000000001</v>
      </c>
      <c r="X63" s="103">
        <v>15.53</v>
      </c>
      <c r="Y63" s="103">
        <v>14.904</v>
      </c>
      <c r="Z63" s="103">
        <v>14.423</v>
      </c>
      <c r="AA63" s="103">
        <v>14.965999999999999</v>
      </c>
      <c r="AB63" s="103">
        <v>15.117000000000001</v>
      </c>
      <c r="AC63" s="103">
        <v>15.438000000000001</v>
      </c>
      <c r="AD63" s="103">
        <v>15.423999999999999</v>
      </c>
      <c r="AE63" s="103">
        <v>15.91</v>
      </c>
      <c r="AF63" s="103">
        <v>15.752000000000001</v>
      </c>
      <c r="AG63" s="103">
        <v>15.984</v>
      </c>
      <c r="AH63" s="103">
        <v>16.545999999999999</v>
      </c>
      <c r="AI63" s="103">
        <v>16.936</v>
      </c>
      <c r="AJ63" s="103">
        <v>16.858000000000001</v>
      </c>
      <c r="AK63" s="103">
        <v>16.858000000000001</v>
      </c>
    </row>
    <row r="64" spans="1:37" ht="12.75" customHeight="1">
      <c r="A64" s="89">
        <v>58</v>
      </c>
      <c r="B64" s="89" t="s">
        <v>231</v>
      </c>
      <c r="C64" s="89" t="s">
        <v>230</v>
      </c>
      <c r="D64" s="89" t="s">
        <v>217</v>
      </c>
      <c r="E64" s="89"/>
      <c r="F64" s="89"/>
      <c r="G64" s="89" t="s">
        <v>80</v>
      </c>
      <c r="H64" s="89" t="s">
        <v>232</v>
      </c>
      <c r="I64" s="105" t="s">
        <v>1436</v>
      </c>
      <c r="J64" s="105" t="s">
        <v>1436</v>
      </c>
      <c r="K64" s="105" t="s">
        <v>1436</v>
      </c>
      <c r="L64" s="103">
        <v>12.218999999999999</v>
      </c>
      <c r="M64" s="103">
        <v>11.742000000000001</v>
      </c>
      <c r="N64" s="103">
        <v>11.984</v>
      </c>
      <c r="O64" s="103">
        <v>11.879</v>
      </c>
      <c r="P64" s="103">
        <v>12.263</v>
      </c>
      <c r="Q64" s="103">
        <v>13.17</v>
      </c>
      <c r="R64" s="103">
        <v>12.833</v>
      </c>
      <c r="S64" s="103">
        <v>12.739000000000001</v>
      </c>
      <c r="T64" s="103">
        <v>12.54</v>
      </c>
      <c r="U64" s="103">
        <v>12.398</v>
      </c>
      <c r="V64" s="103">
        <v>12.276</v>
      </c>
      <c r="W64" s="103">
        <v>12.46</v>
      </c>
      <c r="X64" s="103">
        <v>12.465999999999999</v>
      </c>
      <c r="Y64" s="103">
        <v>12.643000000000001</v>
      </c>
      <c r="Z64" s="103">
        <v>12.423999999999999</v>
      </c>
      <c r="AA64" s="103">
        <v>12.801</v>
      </c>
      <c r="AB64" s="103">
        <v>12.933999999999999</v>
      </c>
      <c r="AC64" s="103">
        <v>13.138999999999999</v>
      </c>
      <c r="AD64" s="103">
        <v>13.984</v>
      </c>
      <c r="AE64" s="103">
        <v>14.315</v>
      </c>
      <c r="AF64" s="103">
        <v>14.618</v>
      </c>
      <c r="AG64" s="103">
        <v>15.004</v>
      </c>
      <c r="AH64" s="103">
        <v>15.141999999999999</v>
      </c>
      <c r="AI64" s="103">
        <v>14.98</v>
      </c>
      <c r="AJ64" s="103">
        <v>14.863</v>
      </c>
      <c r="AK64" s="103">
        <v>15.162000000000001</v>
      </c>
    </row>
    <row r="65" spans="1:37" ht="12.75" customHeight="1">
      <c r="A65" s="89">
        <v>59</v>
      </c>
      <c r="B65" s="89" t="s">
        <v>234</v>
      </c>
      <c r="C65" s="89" t="s">
        <v>233</v>
      </c>
      <c r="D65" s="89" t="s">
        <v>217</v>
      </c>
      <c r="E65" s="89"/>
      <c r="F65" s="89"/>
      <c r="G65" s="89" t="s">
        <v>80</v>
      </c>
      <c r="H65" s="89" t="s">
        <v>235</v>
      </c>
      <c r="I65" s="105" t="s">
        <v>1436</v>
      </c>
      <c r="J65" s="105" t="s">
        <v>1436</v>
      </c>
      <c r="K65" s="105" t="s">
        <v>1436</v>
      </c>
      <c r="L65" s="103">
        <v>9.6189999999999998</v>
      </c>
      <c r="M65" s="103">
        <v>9.7590000000000003</v>
      </c>
      <c r="N65" s="103">
        <v>10.228</v>
      </c>
      <c r="O65" s="103">
        <v>10.398</v>
      </c>
      <c r="P65" s="103">
        <v>11.712</v>
      </c>
      <c r="Q65" s="103">
        <v>12.058</v>
      </c>
      <c r="R65" s="103">
        <v>12.18</v>
      </c>
      <c r="S65" s="103">
        <v>11.582000000000001</v>
      </c>
      <c r="T65" s="103">
        <v>11.378</v>
      </c>
      <c r="U65" s="103">
        <v>11.263999999999999</v>
      </c>
      <c r="V65" s="103">
        <v>11.173</v>
      </c>
      <c r="W65" s="103">
        <v>11.263999999999999</v>
      </c>
      <c r="X65" s="103">
        <v>11.026999999999999</v>
      </c>
      <c r="Y65" s="103">
        <v>10.893000000000001</v>
      </c>
      <c r="Z65" s="103">
        <v>10.72</v>
      </c>
      <c r="AA65" s="103">
        <v>10.832000000000001</v>
      </c>
      <c r="AB65" s="103">
        <v>10.938000000000001</v>
      </c>
      <c r="AC65" s="103">
        <v>11.055</v>
      </c>
      <c r="AD65" s="103">
        <v>11.250999999999999</v>
      </c>
      <c r="AE65" s="103">
        <v>11.891999999999999</v>
      </c>
      <c r="AF65" s="103">
        <v>12.151999999999999</v>
      </c>
      <c r="AG65" s="103">
        <v>12.226000000000001</v>
      </c>
      <c r="AH65" s="103">
        <v>12.403</v>
      </c>
      <c r="AI65" s="103">
        <v>12.55</v>
      </c>
      <c r="AJ65" s="103">
        <v>12.494</v>
      </c>
      <c r="AK65" s="103">
        <v>12.484999999999999</v>
      </c>
    </row>
    <row r="66" spans="1:37" ht="12.75" customHeight="1">
      <c r="A66" s="89">
        <v>60</v>
      </c>
      <c r="B66" s="89" t="s">
        <v>237</v>
      </c>
      <c r="C66" s="89" t="s">
        <v>236</v>
      </c>
      <c r="D66" s="89" t="s">
        <v>217</v>
      </c>
      <c r="E66" s="89"/>
      <c r="F66" s="89"/>
      <c r="G66" s="89" t="s">
        <v>80</v>
      </c>
      <c r="H66" s="89" t="s">
        <v>238</v>
      </c>
      <c r="I66" s="105" t="s">
        <v>1436</v>
      </c>
      <c r="J66" s="105" t="s">
        <v>1436</v>
      </c>
      <c r="K66" s="105" t="s">
        <v>1436</v>
      </c>
      <c r="L66" s="103">
        <v>12.214</v>
      </c>
      <c r="M66" s="103">
        <v>12.308</v>
      </c>
      <c r="N66" s="103">
        <v>12.585000000000001</v>
      </c>
      <c r="O66" s="103">
        <v>13.058</v>
      </c>
      <c r="P66" s="103">
        <v>14.64</v>
      </c>
      <c r="Q66" s="103">
        <v>14.534000000000001</v>
      </c>
      <c r="R66" s="103">
        <v>14.438000000000001</v>
      </c>
      <c r="S66" s="103">
        <v>14.436999999999999</v>
      </c>
      <c r="T66" s="103">
        <v>14.606</v>
      </c>
      <c r="U66" s="103">
        <v>14.327</v>
      </c>
      <c r="V66" s="103">
        <v>13.951000000000001</v>
      </c>
      <c r="W66" s="103">
        <v>14.534000000000001</v>
      </c>
      <c r="X66" s="103">
        <v>15.199</v>
      </c>
      <c r="Y66" s="103">
        <v>15.852</v>
      </c>
      <c r="Z66" s="103">
        <v>16.27</v>
      </c>
      <c r="AA66" s="103">
        <v>16.596</v>
      </c>
      <c r="AB66" s="103">
        <v>16.927</v>
      </c>
      <c r="AC66" s="103">
        <v>17.469000000000001</v>
      </c>
      <c r="AD66" s="103">
        <v>17.491</v>
      </c>
      <c r="AE66" s="103">
        <v>17.497</v>
      </c>
      <c r="AF66" s="103">
        <v>18.068999999999999</v>
      </c>
      <c r="AG66" s="103">
        <v>18.247</v>
      </c>
      <c r="AH66" s="103">
        <v>18.620999999999999</v>
      </c>
      <c r="AI66" s="103">
        <v>18.87</v>
      </c>
      <c r="AJ66" s="103">
        <v>18.661000000000001</v>
      </c>
      <c r="AK66" s="103">
        <v>19.221</v>
      </c>
    </row>
    <row r="67" spans="1:37" ht="12.75" customHeight="1">
      <c r="A67" s="89">
        <v>61</v>
      </c>
      <c r="B67" s="89" t="s">
        <v>240</v>
      </c>
      <c r="C67" s="89" t="s">
        <v>239</v>
      </c>
      <c r="D67" s="89" t="s">
        <v>217</v>
      </c>
      <c r="E67" s="89"/>
      <c r="F67" s="89"/>
      <c r="G67" s="89" t="s">
        <v>80</v>
      </c>
      <c r="H67" s="89" t="s">
        <v>241</v>
      </c>
      <c r="I67" s="105" t="s">
        <v>1436</v>
      </c>
      <c r="J67" s="105" t="s">
        <v>1436</v>
      </c>
      <c r="K67" s="105" t="s">
        <v>1436</v>
      </c>
      <c r="L67" s="103">
        <v>10.738</v>
      </c>
      <c r="M67" s="103">
        <v>10.666</v>
      </c>
      <c r="N67" s="103">
        <v>10.609</v>
      </c>
      <c r="O67" s="103">
        <v>10.747</v>
      </c>
      <c r="P67" s="103">
        <v>10.465999999999999</v>
      </c>
      <c r="Q67" s="103">
        <v>10.327</v>
      </c>
      <c r="R67" s="103">
        <v>10.226000000000001</v>
      </c>
      <c r="S67" s="103">
        <v>9.6780000000000008</v>
      </c>
      <c r="T67" s="103">
        <v>9.8710000000000004</v>
      </c>
      <c r="U67" s="103">
        <v>9.782</v>
      </c>
      <c r="V67" s="103">
        <v>9.8889999999999993</v>
      </c>
      <c r="W67" s="103">
        <v>9.9749999999999996</v>
      </c>
      <c r="X67" s="103">
        <v>10.07</v>
      </c>
      <c r="Y67" s="103">
        <v>10.048999999999999</v>
      </c>
      <c r="Z67" s="103">
        <v>10.176</v>
      </c>
      <c r="AA67" s="103">
        <v>10.677</v>
      </c>
      <c r="AB67" s="103">
        <v>11.057</v>
      </c>
      <c r="AC67" s="103">
        <v>11.391</v>
      </c>
      <c r="AD67" s="103">
        <v>11.773999999999999</v>
      </c>
      <c r="AE67" s="103">
        <v>11.98</v>
      </c>
      <c r="AF67" s="103">
        <v>11.954000000000001</v>
      </c>
      <c r="AG67" s="103">
        <v>11.968</v>
      </c>
      <c r="AH67" s="103">
        <v>11.837</v>
      </c>
      <c r="AI67" s="103">
        <v>12.054</v>
      </c>
      <c r="AJ67" s="103">
        <v>12.048</v>
      </c>
      <c r="AK67" s="103">
        <v>12.308</v>
      </c>
    </row>
    <row r="68" spans="1:37" ht="12.75" customHeight="1">
      <c r="A68" s="89">
        <v>62</v>
      </c>
      <c r="B68" s="89" t="s">
        <v>243</v>
      </c>
      <c r="C68" s="89" t="s">
        <v>242</v>
      </c>
      <c r="D68" s="89" t="s">
        <v>217</v>
      </c>
      <c r="E68" s="89"/>
      <c r="F68" s="89"/>
      <c r="G68" s="89" t="s">
        <v>80</v>
      </c>
      <c r="H68" s="89" t="s">
        <v>244</v>
      </c>
      <c r="I68" s="105" t="s">
        <v>1436</v>
      </c>
      <c r="J68" s="105" t="s">
        <v>1436</v>
      </c>
      <c r="K68" s="105" t="s">
        <v>1436</v>
      </c>
      <c r="L68" s="103">
        <v>19.503</v>
      </c>
      <c r="M68" s="103">
        <v>19.350999999999999</v>
      </c>
      <c r="N68" s="103">
        <v>19.152999999999999</v>
      </c>
      <c r="O68" s="103">
        <v>19.143000000000001</v>
      </c>
      <c r="P68" s="103">
        <v>18.102</v>
      </c>
      <c r="Q68" s="103">
        <v>18.23</v>
      </c>
      <c r="R68" s="103">
        <v>18.335999999999999</v>
      </c>
      <c r="S68" s="103">
        <v>17.876000000000001</v>
      </c>
      <c r="T68" s="103">
        <v>17.719000000000001</v>
      </c>
      <c r="U68" s="103">
        <v>17.780999999999999</v>
      </c>
      <c r="V68" s="103">
        <v>18.154</v>
      </c>
      <c r="W68" s="103">
        <v>18.463000000000001</v>
      </c>
      <c r="X68" s="103">
        <v>18.556000000000001</v>
      </c>
      <c r="Y68" s="103">
        <v>18.042000000000002</v>
      </c>
      <c r="Z68" s="103">
        <v>17.718</v>
      </c>
      <c r="AA68" s="103">
        <v>18.276</v>
      </c>
      <c r="AB68" s="103">
        <v>17.885000000000002</v>
      </c>
      <c r="AC68" s="103">
        <v>17.585999999999999</v>
      </c>
      <c r="AD68" s="103">
        <v>17.350999999999999</v>
      </c>
      <c r="AE68" s="103">
        <v>17.803999999999998</v>
      </c>
      <c r="AF68" s="103">
        <v>17.988</v>
      </c>
      <c r="AG68" s="103">
        <v>18.151</v>
      </c>
      <c r="AH68" s="103">
        <v>18.440000000000001</v>
      </c>
      <c r="AI68" s="103">
        <v>18.565999999999999</v>
      </c>
      <c r="AJ68" s="103">
        <v>18.021000000000001</v>
      </c>
      <c r="AK68" s="103">
        <v>17.760000000000002</v>
      </c>
    </row>
    <row r="69" spans="1:37" ht="12.75" customHeight="1">
      <c r="A69" s="89">
        <v>63</v>
      </c>
      <c r="B69" s="89" t="s">
        <v>246</v>
      </c>
      <c r="C69" s="89" t="s">
        <v>245</v>
      </c>
      <c r="D69" s="89" t="s">
        <v>217</v>
      </c>
      <c r="E69" s="89"/>
      <c r="F69" s="89"/>
      <c r="G69" s="89" t="s">
        <v>80</v>
      </c>
      <c r="H69" s="89" t="s">
        <v>247</v>
      </c>
      <c r="I69" s="105" t="s">
        <v>1436</v>
      </c>
      <c r="J69" s="105" t="s">
        <v>1436</v>
      </c>
      <c r="K69" s="105" t="s">
        <v>1436</v>
      </c>
      <c r="L69" s="103">
        <v>14.183</v>
      </c>
      <c r="M69" s="103">
        <v>13.887</v>
      </c>
      <c r="N69" s="103">
        <v>13.89</v>
      </c>
      <c r="O69" s="103">
        <v>14.077999999999999</v>
      </c>
      <c r="P69" s="103">
        <v>14.513</v>
      </c>
      <c r="Q69" s="103">
        <v>14.21</v>
      </c>
      <c r="R69" s="103">
        <v>14.544</v>
      </c>
      <c r="S69" s="103">
        <v>13.731999999999999</v>
      </c>
      <c r="T69" s="103">
        <v>13.6</v>
      </c>
      <c r="U69" s="103">
        <v>13.484</v>
      </c>
      <c r="V69" s="103">
        <v>13.569000000000001</v>
      </c>
      <c r="W69" s="103">
        <v>14.154999999999999</v>
      </c>
      <c r="X69" s="103">
        <v>15.061999999999999</v>
      </c>
      <c r="Y69" s="103">
        <v>15.301</v>
      </c>
      <c r="Z69" s="103">
        <v>15.077</v>
      </c>
      <c r="AA69" s="103">
        <v>15.146000000000001</v>
      </c>
      <c r="AB69" s="103">
        <v>15.327999999999999</v>
      </c>
      <c r="AC69" s="103">
        <v>15.706</v>
      </c>
      <c r="AD69" s="103">
        <v>15.651999999999999</v>
      </c>
      <c r="AE69" s="103">
        <v>15.891</v>
      </c>
      <c r="AF69" s="103">
        <v>16.428999999999998</v>
      </c>
      <c r="AG69" s="103">
        <v>15.99</v>
      </c>
      <c r="AH69" s="103">
        <v>16.489000000000001</v>
      </c>
      <c r="AI69" s="103">
        <v>16.707999999999998</v>
      </c>
      <c r="AJ69" s="103">
        <v>16.899999999999999</v>
      </c>
      <c r="AK69" s="103">
        <v>17.001999999999999</v>
      </c>
    </row>
    <row r="70" spans="1:37" ht="12.75" customHeight="1">
      <c r="A70" s="89">
        <v>64</v>
      </c>
      <c r="B70" s="89" t="s">
        <v>249</v>
      </c>
      <c r="C70" s="89" t="s">
        <v>248</v>
      </c>
      <c r="D70" s="89" t="s">
        <v>217</v>
      </c>
      <c r="E70" s="89"/>
      <c r="F70" s="89"/>
      <c r="G70" s="89" t="s">
        <v>80</v>
      </c>
      <c r="H70" s="89" t="s">
        <v>1178</v>
      </c>
      <c r="I70" s="105" t="s">
        <v>1436</v>
      </c>
      <c r="J70" s="105" t="s">
        <v>1436</v>
      </c>
      <c r="K70" s="105" t="s">
        <v>1436</v>
      </c>
      <c r="L70" s="103">
        <v>8.173</v>
      </c>
      <c r="M70" s="103">
        <v>7.9539999999999997</v>
      </c>
      <c r="N70" s="103">
        <v>7.9790000000000001</v>
      </c>
      <c r="O70" s="103">
        <v>7.8940000000000001</v>
      </c>
      <c r="P70" s="103">
        <v>7.4820000000000002</v>
      </c>
      <c r="Q70" s="103">
        <v>7.2149999999999999</v>
      </c>
      <c r="R70" s="103">
        <v>7.3920000000000003</v>
      </c>
      <c r="S70" s="103">
        <v>6.6210000000000004</v>
      </c>
      <c r="T70" s="103">
        <v>6.4219999999999997</v>
      </c>
      <c r="U70" s="103">
        <v>6.1689999999999996</v>
      </c>
      <c r="V70" s="103">
        <v>6.0659999999999998</v>
      </c>
      <c r="W70" s="103">
        <v>6.1070000000000002</v>
      </c>
      <c r="X70" s="103">
        <v>5.9859999999999998</v>
      </c>
      <c r="Y70" s="103">
        <v>5.9269999999999996</v>
      </c>
      <c r="Z70" s="103">
        <v>5.8559999999999999</v>
      </c>
      <c r="AA70" s="103">
        <v>5.8680000000000003</v>
      </c>
      <c r="AB70" s="103">
        <v>5.9790000000000001</v>
      </c>
      <c r="AC70" s="103">
        <v>6.0709999999999997</v>
      </c>
      <c r="AD70" s="103">
        <v>6.1280000000000001</v>
      </c>
      <c r="AE70" s="103">
        <v>6.1059999999999999</v>
      </c>
      <c r="AF70" s="103">
        <v>6.1680000000000001</v>
      </c>
      <c r="AG70" s="103">
        <v>6.2320000000000002</v>
      </c>
      <c r="AH70" s="103">
        <v>6.2919999999999998</v>
      </c>
      <c r="AI70" s="103">
        <v>6.4790000000000001</v>
      </c>
      <c r="AJ70" s="103">
        <v>6.4340000000000002</v>
      </c>
      <c r="AK70" s="103">
        <v>6.6150000000000002</v>
      </c>
    </row>
    <row r="71" spans="1:37" ht="12.75" customHeight="1">
      <c r="A71" s="89">
        <v>65</v>
      </c>
      <c r="B71" s="89" t="s">
        <v>251</v>
      </c>
      <c r="C71" s="89" t="s">
        <v>250</v>
      </c>
      <c r="D71" s="89" t="s">
        <v>217</v>
      </c>
      <c r="E71" s="89"/>
      <c r="F71" s="89"/>
      <c r="G71" s="89" t="s">
        <v>80</v>
      </c>
      <c r="H71" s="89" t="s">
        <v>252</v>
      </c>
      <c r="I71" s="105" t="s">
        <v>1436</v>
      </c>
      <c r="J71" s="105" t="s">
        <v>1436</v>
      </c>
      <c r="K71" s="105" t="s">
        <v>1436</v>
      </c>
      <c r="L71" s="103">
        <v>11.335000000000001</v>
      </c>
      <c r="M71" s="103">
        <v>11.398999999999999</v>
      </c>
      <c r="N71" s="103">
        <v>11.808999999999999</v>
      </c>
      <c r="O71" s="103">
        <v>11.987</v>
      </c>
      <c r="P71" s="103">
        <v>11.814</v>
      </c>
      <c r="Q71" s="103">
        <v>11.952999999999999</v>
      </c>
      <c r="R71" s="103">
        <v>12.273</v>
      </c>
      <c r="S71" s="103">
        <v>11.763</v>
      </c>
      <c r="T71" s="103">
        <v>11.644</v>
      </c>
      <c r="U71" s="103">
        <v>11.528</v>
      </c>
      <c r="V71" s="103">
        <v>11.409000000000001</v>
      </c>
      <c r="W71" s="103">
        <v>11.894</v>
      </c>
      <c r="X71" s="103">
        <v>12.266</v>
      </c>
      <c r="Y71" s="103">
        <v>12.239000000000001</v>
      </c>
      <c r="Z71" s="103">
        <v>12.553000000000001</v>
      </c>
      <c r="AA71" s="103">
        <v>13.013999999999999</v>
      </c>
      <c r="AB71" s="103">
        <v>13.256</v>
      </c>
      <c r="AC71" s="103">
        <v>13.537000000000001</v>
      </c>
      <c r="AD71" s="103">
        <v>13.792999999999999</v>
      </c>
      <c r="AE71" s="103">
        <v>14.2</v>
      </c>
      <c r="AF71" s="103">
        <v>14.664999999999999</v>
      </c>
      <c r="AG71" s="103">
        <v>14.894</v>
      </c>
      <c r="AH71" s="103">
        <v>15.794</v>
      </c>
      <c r="AI71" s="103">
        <v>16.193999999999999</v>
      </c>
      <c r="AJ71" s="103">
        <v>16.024000000000001</v>
      </c>
      <c r="AK71" s="103">
        <v>15.903</v>
      </c>
    </row>
    <row r="72" spans="1:37" ht="12.75" customHeight="1">
      <c r="A72" s="89">
        <v>66</v>
      </c>
      <c r="B72" s="89" t="s">
        <v>254</v>
      </c>
      <c r="C72" s="89" t="s">
        <v>253</v>
      </c>
      <c r="D72" s="89" t="s">
        <v>217</v>
      </c>
      <c r="E72" s="89"/>
      <c r="F72" s="89"/>
      <c r="G72" s="89" t="s">
        <v>80</v>
      </c>
      <c r="H72" s="89" t="s">
        <v>255</v>
      </c>
      <c r="I72" s="105" t="s">
        <v>1436</v>
      </c>
      <c r="J72" s="105" t="s">
        <v>1436</v>
      </c>
      <c r="K72" s="105" t="s">
        <v>1436</v>
      </c>
      <c r="L72" s="103">
        <v>10.858000000000001</v>
      </c>
      <c r="M72" s="103">
        <v>10.592000000000001</v>
      </c>
      <c r="N72" s="103">
        <v>10.69</v>
      </c>
      <c r="O72" s="103">
        <v>10.654999999999999</v>
      </c>
      <c r="P72" s="103">
        <v>9.2829999999999995</v>
      </c>
      <c r="Q72" s="103">
        <v>9.1489999999999991</v>
      </c>
      <c r="R72" s="103">
        <v>9.6950000000000003</v>
      </c>
      <c r="S72" s="103">
        <v>9.0210000000000008</v>
      </c>
      <c r="T72" s="103">
        <v>8.92</v>
      </c>
      <c r="U72" s="103">
        <v>8.7810000000000006</v>
      </c>
      <c r="V72" s="103">
        <v>8.9529999999999994</v>
      </c>
      <c r="W72" s="103">
        <v>9.6479999999999997</v>
      </c>
      <c r="X72" s="103">
        <v>9.99</v>
      </c>
      <c r="Y72" s="103">
        <v>10.206</v>
      </c>
      <c r="Z72" s="103">
        <v>10.002000000000001</v>
      </c>
      <c r="AA72" s="103">
        <v>10.500999999999999</v>
      </c>
      <c r="AB72" s="103">
        <v>11.14</v>
      </c>
      <c r="AC72" s="103">
        <v>11.101000000000001</v>
      </c>
      <c r="AD72" s="103">
        <v>11.423999999999999</v>
      </c>
      <c r="AE72" s="103">
        <v>11.446999999999999</v>
      </c>
      <c r="AF72" s="103">
        <v>12.1</v>
      </c>
      <c r="AG72" s="103">
        <v>12.266</v>
      </c>
      <c r="AH72" s="103">
        <v>12.515000000000001</v>
      </c>
      <c r="AI72" s="103">
        <v>13.108000000000001</v>
      </c>
      <c r="AJ72" s="103">
        <v>12.898</v>
      </c>
      <c r="AK72" s="103">
        <v>12.67</v>
      </c>
    </row>
    <row r="73" spans="1:37" ht="12.75" customHeight="1">
      <c r="A73" s="89">
        <v>67</v>
      </c>
      <c r="B73" s="89" t="s">
        <v>257</v>
      </c>
      <c r="C73" s="89" t="s">
        <v>256</v>
      </c>
      <c r="D73" s="89" t="s">
        <v>217</v>
      </c>
      <c r="E73" s="89"/>
      <c r="F73" s="89"/>
      <c r="G73" s="89" t="s">
        <v>80</v>
      </c>
      <c r="H73" s="89" t="s">
        <v>258</v>
      </c>
      <c r="I73" s="105" t="s">
        <v>1436</v>
      </c>
      <c r="J73" s="105" t="s">
        <v>1436</v>
      </c>
      <c r="K73" s="105" t="s">
        <v>1436</v>
      </c>
      <c r="L73" s="103">
        <v>16.643000000000001</v>
      </c>
      <c r="M73" s="103">
        <v>16.454000000000001</v>
      </c>
      <c r="N73" s="103">
        <v>17.367000000000001</v>
      </c>
      <c r="O73" s="103">
        <v>17.579000000000001</v>
      </c>
      <c r="P73" s="103">
        <v>17.355</v>
      </c>
      <c r="Q73" s="103">
        <v>17.350999999999999</v>
      </c>
      <c r="R73" s="103">
        <v>17.449000000000002</v>
      </c>
      <c r="S73" s="103">
        <v>16.856000000000002</v>
      </c>
      <c r="T73" s="103">
        <v>16.567</v>
      </c>
      <c r="U73" s="103">
        <v>16.164000000000001</v>
      </c>
      <c r="V73" s="103">
        <v>16.047000000000001</v>
      </c>
      <c r="W73" s="103">
        <v>16.378</v>
      </c>
      <c r="X73" s="103">
        <v>16.808</v>
      </c>
      <c r="Y73" s="103">
        <v>17.594999999999999</v>
      </c>
      <c r="Z73" s="103">
        <v>17.776</v>
      </c>
      <c r="AA73" s="103">
        <v>18.02</v>
      </c>
      <c r="AB73" s="103">
        <v>18.021000000000001</v>
      </c>
      <c r="AC73" s="103">
        <v>18.116</v>
      </c>
      <c r="AD73" s="103">
        <v>18.312000000000001</v>
      </c>
      <c r="AE73" s="103">
        <v>18.225000000000001</v>
      </c>
      <c r="AF73" s="103">
        <v>18.734999999999999</v>
      </c>
      <c r="AG73" s="103">
        <v>18.744</v>
      </c>
      <c r="AH73" s="103">
        <v>19.515000000000001</v>
      </c>
      <c r="AI73" s="103">
        <v>19.863</v>
      </c>
      <c r="AJ73" s="103">
        <v>19.597000000000001</v>
      </c>
      <c r="AK73" s="103">
        <v>20.145</v>
      </c>
    </row>
    <row r="74" spans="1:37" ht="12.75" customHeight="1">
      <c r="A74" s="89">
        <v>68</v>
      </c>
      <c r="B74" s="89" t="s">
        <v>260</v>
      </c>
      <c r="C74" s="89" t="s">
        <v>259</v>
      </c>
      <c r="D74" s="89" t="s">
        <v>217</v>
      </c>
      <c r="E74" s="89"/>
      <c r="F74" s="89"/>
      <c r="G74" s="89" t="s">
        <v>80</v>
      </c>
      <c r="H74" s="89" t="s">
        <v>261</v>
      </c>
      <c r="I74" s="105" t="s">
        <v>1436</v>
      </c>
      <c r="J74" s="105" t="s">
        <v>1436</v>
      </c>
      <c r="K74" s="105" t="s">
        <v>1436</v>
      </c>
      <c r="L74" s="103">
        <v>42.750999999999998</v>
      </c>
      <c r="M74" s="103">
        <v>43.279000000000003</v>
      </c>
      <c r="N74" s="103">
        <v>43.35</v>
      </c>
      <c r="O74" s="103">
        <v>46.374000000000002</v>
      </c>
      <c r="P74" s="103">
        <v>48.164000000000001</v>
      </c>
      <c r="Q74" s="103">
        <v>49.076000000000001</v>
      </c>
      <c r="R74" s="103">
        <v>46.311</v>
      </c>
      <c r="S74" s="103">
        <v>45.722000000000001</v>
      </c>
      <c r="T74" s="103">
        <v>44.96</v>
      </c>
      <c r="U74" s="103">
        <v>43.951999999999998</v>
      </c>
      <c r="V74" s="103">
        <v>47.09</v>
      </c>
      <c r="W74" s="103">
        <v>50.000999999999998</v>
      </c>
      <c r="X74" s="103">
        <v>51.475000000000001</v>
      </c>
      <c r="Y74" s="103">
        <v>49.917000000000002</v>
      </c>
      <c r="Z74" s="103">
        <v>45.915999999999997</v>
      </c>
      <c r="AA74" s="103">
        <v>45.423000000000002</v>
      </c>
      <c r="AB74" s="103">
        <v>46.363999999999997</v>
      </c>
      <c r="AC74" s="103">
        <v>47.566000000000003</v>
      </c>
      <c r="AD74" s="103">
        <v>48.183</v>
      </c>
      <c r="AE74" s="103">
        <v>49.076000000000001</v>
      </c>
      <c r="AF74" s="103">
        <v>50.595999999999997</v>
      </c>
      <c r="AG74" s="103">
        <v>52.398000000000003</v>
      </c>
      <c r="AH74" s="103">
        <v>54.274999999999999</v>
      </c>
      <c r="AI74" s="103">
        <v>55.311</v>
      </c>
      <c r="AJ74" s="103">
        <v>56.363999999999997</v>
      </c>
      <c r="AK74" s="103">
        <v>56.448999999999998</v>
      </c>
    </row>
    <row r="75" spans="1:37" ht="12.75" customHeight="1">
      <c r="A75" s="89">
        <v>69</v>
      </c>
      <c r="B75" s="89" t="s">
        <v>263</v>
      </c>
      <c r="C75" s="89" t="s">
        <v>262</v>
      </c>
      <c r="D75" s="89" t="s">
        <v>217</v>
      </c>
      <c r="E75" s="89"/>
      <c r="F75" s="89"/>
      <c r="G75" s="89" t="s">
        <v>80</v>
      </c>
      <c r="H75" s="89" t="s">
        <v>1179</v>
      </c>
      <c r="I75" s="105" t="s">
        <v>1436</v>
      </c>
      <c r="J75" s="105" t="s">
        <v>1436</v>
      </c>
      <c r="K75" s="105" t="s">
        <v>1436</v>
      </c>
      <c r="L75" s="103">
        <v>15.61</v>
      </c>
      <c r="M75" s="103">
        <v>15.1</v>
      </c>
      <c r="N75" s="103">
        <v>15.404</v>
      </c>
      <c r="O75" s="103">
        <v>15.209</v>
      </c>
      <c r="P75" s="103">
        <v>15.548999999999999</v>
      </c>
      <c r="Q75" s="103">
        <v>15.327</v>
      </c>
      <c r="R75" s="103">
        <v>14.948</v>
      </c>
      <c r="S75" s="103">
        <v>14.718999999999999</v>
      </c>
      <c r="T75" s="103">
        <v>14.601000000000001</v>
      </c>
      <c r="U75" s="103">
        <v>14.316000000000001</v>
      </c>
      <c r="V75" s="103">
        <v>14.712999999999999</v>
      </c>
      <c r="W75" s="103">
        <v>14.12</v>
      </c>
      <c r="X75" s="103">
        <v>14.189</v>
      </c>
      <c r="Y75" s="103">
        <v>14.427</v>
      </c>
      <c r="Z75" s="103">
        <v>14.347</v>
      </c>
      <c r="AA75" s="103">
        <v>15.183999999999999</v>
      </c>
      <c r="AB75" s="103">
        <v>15.17</v>
      </c>
      <c r="AC75" s="103">
        <v>15.343999999999999</v>
      </c>
      <c r="AD75" s="103">
        <v>15.371</v>
      </c>
      <c r="AE75" s="103">
        <v>15.648999999999999</v>
      </c>
      <c r="AF75" s="103">
        <v>16.146000000000001</v>
      </c>
      <c r="AG75" s="103">
        <v>16.177</v>
      </c>
      <c r="AH75" s="103">
        <v>16.510000000000002</v>
      </c>
      <c r="AI75" s="103">
        <v>16.859000000000002</v>
      </c>
      <c r="AJ75" s="103">
        <v>17.187000000000001</v>
      </c>
      <c r="AK75" s="103">
        <v>17.265999999999998</v>
      </c>
    </row>
    <row r="76" spans="1:37" ht="12.75" customHeight="1">
      <c r="A76" s="89">
        <v>70</v>
      </c>
      <c r="B76" s="89" t="s">
        <v>265</v>
      </c>
      <c r="C76" s="89" t="s">
        <v>264</v>
      </c>
      <c r="D76" s="89" t="s">
        <v>217</v>
      </c>
      <c r="E76" s="89"/>
      <c r="F76" s="89"/>
      <c r="G76" s="89" t="s">
        <v>80</v>
      </c>
      <c r="H76" s="89" t="s">
        <v>266</v>
      </c>
      <c r="I76" s="105" t="s">
        <v>1436</v>
      </c>
      <c r="J76" s="105" t="s">
        <v>1436</v>
      </c>
      <c r="K76" s="105" t="s">
        <v>1436</v>
      </c>
      <c r="L76" s="103">
        <v>13.92</v>
      </c>
      <c r="M76" s="103">
        <v>13.988</v>
      </c>
      <c r="N76" s="103">
        <v>14.178000000000001</v>
      </c>
      <c r="O76" s="103">
        <v>14.272</v>
      </c>
      <c r="P76" s="103">
        <v>13.465999999999999</v>
      </c>
      <c r="Q76" s="103">
        <v>13.442</v>
      </c>
      <c r="R76" s="103">
        <v>13.773999999999999</v>
      </c>
      <c r="S76" s="103">
        <v>13.352</v>
      </c>
      <c r="T76" s="103">
        <v>13.191000000000001</v>
      </c>
      <c r="U76" s="103">
        <v>12.949</v>
      </c>
      <c r="V76" s="103">
        <v>12.906000000000001</v>
      </c>
      <c r="W76" s="103">
        <v>13.24</v>
      </c>
      <c r="X76" s="103">
        <v>13.532</v>
      </c>
      <c r="Y76" s="103">
        <v>13.662000000000001</v>
      </c>
      <c r="Z76" s="103">
        <v>16.18</v>
      </c>
      <c r="AA76" s="103">
        <v>16.413</v>
      </c>
      <c r="AB76" s="103">
        <v>16.756</v>
      </c>
      <c r="AC76" s="103">
        <v>16.904</v>
      </c>
      <c r="AD76" s="103">
        <v>16.439</v>
      </c>
      <c r="AE76" s="103">
        <v>16.841999999999999</v>
      </c>
      <c r="AF76" s="103">
        <v>17.771000000000001</v>
      </c>
      <c r="AG76" s="103">
        <v>18.398</v>
      </c>
      <c r="AH76" s="103">
        <v>18.937000000000001</v>
      </c>
      <c r="AI76" s="103">
        <v>19.302</v>
      </c>
      <c r="AJ76" s="103">
        <v>19.331</v>
      </c>
      <c r="AK76" s="103">
        <v>19.260999999999999</v>
      </c>
    </row>
    <row r="77" spans="1:37" ht="12.75" customHeight="1">
      <c r="A77" s="89">
        <v>71</v>
      </c>
      <c r="B77" s="89" t="s">
        <v>268</v>
      </c>
      <c r="C77" s="89" t="s">
        <v>267</v>
      </c>
      <c r="D77" s="89" t="s">
        <v>217</v>
      </c>
      <c r="E77" s="89"/>
      <c r="F77" s="89"/>
      <c r="G77" s="89" t="s">
        <v>80</v>
      </c>
      <c r="H77" s="89" t="s">
        <v>269</v>
      </c>
      <c r="I77" s="105" t="s">
        <v>1436</v>
      </c>
      <c r="J77" s="105" t="s">
        <v>1436</v>
      </c>
      <c r="K77" s="105" t="s">
        <v>1436</v>
      </c>
      <c r="L77" s="103">
        <v>28.225000000000001</v>
      </c>
      <c r="M77" s="103">
        <v>27.901</v>
      </c>
      <c r="N77" s="103">
        <v>28.356000000000002</v>
      </c>
      <c r="O77" s="103">
        <v>28.613</v>
      </c>
      <c r="P77" s="103">
        <v>29.606000000000002</v>
      </c>
      <c r="Q77" s="103">
        <v>30</v>
      </c>
      <c r="R77" s="103">
        <v>30.683</v>
      </c>
      <c r="S77" s="103">
        <v>28.847999999999999</v>
      </c>
      <c r="T77" s="103">
        <v>28.856000000000002</v>
      </c>
      <c r="U77" s="103">
        <v>28.504999999999999</v>
      </c>
      <c r="V77" s="103">
        <v>28.635999999999999</v>
      </c>
      <c r="W77" s="103">
        <v>29.382000000000001</v>
      </c>
      <c r="X77" s="103">
        <v>30.088999999999999</v>
      </c>
      <c r="Y77" s="103">
        <v>30.422000000000001</v>
      </c>
      <c r="Z77" s="103">
        <v>30.428999999999998</v>
      </c>
      <c r="AA77" s="103">
        <v>31.041</v>
      </c>
      <c r="AB77" s="103">
        <v>31.585999999999999</v>
      </c>
      <c r="AC77" s="103">
        <v>32.640999999999998</v>
      </c>
      <c r="AD77" s="103">
        <v>33.247</v>
      </c>
      <c r="AE77" s="103">
        <v>33.802</v>
      </c>
      <c r="AF77" s="103">
        <v>34.698</v>
      </c>
      <c r="AG77" s="103">
        <v>35.024000000000001</v>
      </c>
      <c r="AH77" s="103">
        <v>36.100999999999999</v>
      </c>
      <c r="AI77" s="103">
        <v>36.659999999999997</v>
      </c>
      <c r="AJ77" s="103">
        <v>36.756999999999998</v>
      </c>
      <c r="AK77" s="103">
        <v>37.073999999999998</v>
      </c>
    </row>
    <row r="78" spans="1:37" ht="12.75" customHeight="1">
      <c r="A78" s="89">
        <v>72</v>
      </c>
      <c r="B78" s="89" t="s">
        <v>271</v>
      </c>
      <c r="C78" s="89" t="s">
        <v>270</v>
      </c>
      <c r="D78" s="89" t="s">
        <v>217</v>
      </c>
      <c r="E78" s="89"/>
      <c r="F78" s="89"/>
      <c r="G78" s="89" t="s">
        <v>80</v>
      </c>
      <c r="H78" s="89" t="s">
        <v>272</v>
      </c>
      <c r="I78" s="105" t="s">
        <v>1436</v>
      </c>
      <c r="J78" s="105" t="s">
        <v>1436</v>
      </c>
      <c r="K78" s="105" t="s">
        <v>1436</v>
      </c>
      <c r="L78" s="103">
        <v>13.41</v>
      </c>
      <c r="M78" s="103">
        <v>13.047000000000001</v>
      </c>
      <c r="N78" s="103">
        <v>12.913</v>
      </c>
      <c r="O78" s="103">
        <v>13.792</v>
      </c>
      <c r="P78" s="103">
        <v>14.4</v>
      </c>
      <c r="Q78" s="103">
        <v>15.128</v>
      </c>
      <c r="R78" s="103">
        <v>15.285</v>
      </c>
      <c r="S78" s="103">
        <v>12.7</v>
      </c>
      <c r="T78" s="103">
        <v>12.769</v>
      </c>
      <c r="U78" s="103">
        <v>12.916</v>
      </c>
      <c r="V78" s="103">
        <v>13.22</v>
      </c>
      <c r="W78" s="103">
        <v>13.500999999999999</v>
      </c>
      <c r="X78" s="103">
        <v>13.881</v>
      </c>
      <c r="Y78" s="103">
        <v>13.339</v>
      </c>
      <c r="Z78" s="103">
        <v>13.33</v>
      </c>
      <c r="AA78" s="103">
        <v>13.923999999999999</v>
      </c>
      <c r="AB78" s="103">
        <v>14.169</v>
      </c>
      <c r="AC78" s="103">
        <v>14.257999999999999</v>
      </c>
      <c r="AD78" s="103">
        <v>14.481999999999999</v>
      </c>
      <c r="AE78" s="103">
        <v>15.036</v>
      </c>
      <c r="AF78" s="103">
        <v>15.502000000000001</v>
      </c>
      <c r="AG78" s="103">
        <v>16.103000000000002</v>
      </c>
      <c r="AH78" s="103">
        <v>16.66</v>
      </c>
      <c r="AI78" s="103">
        <v>16.962</v>
      </c>
      <c r="AJ78" s="103">
        <v>17.074999999999999</v>
      </c>
      <c r="AK78" s="103">
        <v>17.309999999999999</v>
      </c>
    </row>
    <row r="79" spans="1:37" ht="12.75" customHeight="1">
      <c r="A79" s="89">
        <v>73</v>
      </c>
      <c r="B79" s="89" t="s">
        <v>274</v>
      </c>
      <c r="C79" s="89" t="s">
        <v>273</v>
      </c>
      <c r="D79" s="89" t="s">
        <v>217</v>
      </c>
      <c r="E79" s="89"/>
      <c r="F79" s="89"/>
      <c r="G79" s="89" t="s">
        <v>80</v>
      </c>
      <c r="H79" s="89" t="s">
        <v>275</v>
      </c>
      <c r="I79" s="105" t="s">
        <v>1436</v>
      </c>
      <c r="J79" s="105" t="s">
        <v>1436</v>
      </c>
      <c r="K79" s="105" t="s">
        <v>1436</v>
      </c>
      <c r="L79" s="103">
        <v>27.71</v>
      </c>
      <c r="M79" s="103">
        <v>26.834</v>
      </c>
      <c r="N79" s="103">
        <v>27.321000000000002</v>
      </c>
      <c r="O79" s="103">
        <v>27.346</v>
      </c>
      <c r="P79" s="103">
        <v>27.922999999999998</v>
      </c>
      <c r="Q79" s="103">
        <v>27.917999999999999</v>
      </c>
      <c r="R79" s="103">
        <v>27.253</v>
      </c>
      <c r="S79" s="103">
        <v>26.355</v>
      </c>
      <c r="T79" s="103">
        <v>26.009</v>
      </c>
      <c r="U79" s="103">
        <v>26.209</v>
      </c>
      <c r="V79" s="103">
        <v>26.849</v>
      </c>
      <c r="W79" s="103">
        <v>27.643999999999998</v>
      </c>
      <c r="X79" s="103">
        <v>28.478000000000002</v>
      </c>
      <c r="Y79" s="103">
        <v>27.806999999999999</v>
      </c>
      <c r="Z79" s="103">
        <v>27.6</v>
      </c>
      <c r="AA79" s="103">
        <v>28.488</v>
      </c>
      <c r="AB79" s="103">
        <v>29.315000000000001</v>
      </c>
      <c r="AC79" s="103">
        <v>30.222999999999999</v>
      </c>
      <c r="AD79" s="103">
        <v>31.135999999999999</v>
      </c>
      <c r="AE79" s="103">
        <v>32.067999999999998</v>
      </c>
      <c r="AF79" s="103">
        <v>32.954999999999998</v>
      </c>
      <c r="AG79" s="103">
        <v>34.052999999999997</v>
      </c>
      <c r="AH79" s="103">
        <v>34.917000000000002</v>
      </c>
      <c r="AI79" s="103">
        <v>35.533000000000001</v>
      </c>
      <c r="AJ79" s="103">
        <v>35.268000000000001</v>
      </c>
      <c r="AK79" s="103">
        <v>35.712000000000003</v>
      </c>
    </row>
    <row r="80" spans="1:37" ht="12.75" customHeight="1">
      <c r="A80" s="89">
        <v>74</v>
      </c>
      <c r="B80" s="89" t="s">
        <v>277</v>
      </c>
      <c r="C80" s="89" t="s">
        <v>276</v>
      </c>
      <c r="D80" s="89" t="s">
        <v>217</v>
      </c>
      <c r="E80" s="89"/>
      <c r="F80" s="89"/>
      <c r="G80" s="89" t="s">
        <v>80</v>
      </c>
      <c r="H80" s="89" t="s">
        <v>278</v>
      </c>
      <c r="I80" s="105" t="s">
        <v>1436</v>
      </c>
      <c r="J80" s="105" t="s">
        <v>1436</v>
      </c>
      <c r="K80" s="105" t="s">
        <v>1436</v>
      </c>
      <c r="L80" s="103">
        <v>19.135999999999999</v>
      </c>
      <c r="M80" s="103">
        <v>19.093</v>
      </c>
      <c r="N80" s="103">
        <v>19.634</v>
      </c>
      <c r="O80" s="103">
        <v>19.756</v>
      </c>
      <c r="P80" s="103">
        <v>20.827999999999999</v>
      </c>
      <c r="Q80" s="103">
        <v>20.963000000000001</v>
      </c>
      <c r="R80" s="103">
        <v>21.257999999999999</v>
      </c>
      <c r="S80" s="103">
        <v>20.643999999999998</v>
      </c>
      <c r="T80" s="103">
        <v>20.902000000000001</v>
      </c>
      <c r="U80" s="103">
        <v>20.922999999999998</v>
      </c>
      <c r="V80" s="103">
        <v>21.120999999999999</v>
      </c>
      <c r="W80" s="103">
        <v>21.831</v>
      </c>
      <c r="X80" s="103">
        <v>22.407</v>
      </c>
      <c r="Y80" s="103">
        <v>22.584</v>
      </c>
      <c r="Z80" s="103">
        <v>22.492000000000001</v>
      </c>
      <c r="AA80" s="103">
        <v>22.611000000000001</v>
      </c>
      <c r="AB80" s="103">
        <v>23.023</v>
      </c>
      <c r="AC80" s="103">
        <v>23.763000000000002</v>
      </c>
      <c r="AD80" s="103">
        <v>23.908000000000001</v>
      </c>
      <c r="AE80" s="103">
        <v>24.556999999999999</v>
      </c>
      <c r="AF80" s="103">
        <v>25.332000000000001</v>
      </c>
      <c r="AG80" s="103">
        <v>25.85</v>
      </c>
      <c r="AH80" s="103">
        <v>26.617999999999999</v>
      </c>
      <c r="AI80" s="103">
        <v>27.091000000000001</v>
      </c>
      <c r="AJ80" s="103">
        <v>26.805</v>
      </c>
      <c r="AK80" s="103">
        <v>26.981999999999999</v>
      </c>
    </row>
    <row r="81" spans="1:37" ht="12.75" customHeight="1">
      <c r="A81" s="89">
        <v>75</v>
      </c>
      <c r="B81" s="89" t="s">
        <v>315</v>
      </c>
      <c r="C81" s="89" t="s">
        <v>314</v>
      </c>
      <c r="D81" s="89" t="s">
        <v>217</v>
      </c>
      <c r="E81" s="89"/>
      <c r="F81" s="89" t="s">
        <v>118</v>
      </c>
      <c r="G81" s="89"/>
      <c r="H81" s="89" t="s">
        <v>1180</v>
      </c>
      <c r="I81" s="105" t="s">
        <v>1436</v>
      </c>
      <c r="J81" s="105" t="s">
        <v>1436</v>
      </c>
      <c r="K81" s="105" t="s">
        <v>1436</v>
      </c>
      <c r="L81" s="103">
        <v>201.91300000000001</v>
      </c>
      <c r="M81" s="103">
        <v>201.17099999999999</v>
      </c>
      <c r="N81" s="103">
        <v>203.27699999999999</v>
      </c>
      <c r="O81" s="103">
        <v>204.01</v>
      </c>
      <c r="P81" s="103">
        <v>203.749</v>
      </c>
      <c r="Q81" s="103">
        <v>203.15299999999999</v>
      </c>
      <c r="R81" s="103">
        <v>200.23099999999999</v>
      </c>
      <c r="S81" s="103">
        <v>196.97900000000001</v>
      </c>
      <c r="T81" s="103">
        <v>196.11</v>
      </c>
      <c r="U81" s="103">
        <v>193.12700000000001</v>
      </c>
      <c r="V81" s="103">
        <v>194.602</v>
      </c>
      <c r="W81" s="103">
        <v>198.75700000000001</v>
      </c>
      <c r="X81" s="103">
        <v>202.84399999999999</v>
      </c>
      <c r="Y81" s="103">
        <v>203.23400000000001</v>
      </c>
      <c r="Z81" s="103">
        <v>202.72399999999999</v>
      </c>
      <c r="AA81" s="103">
        <v>205.82</v>
      </c>
      <c r="AB81" s="103">
        <v>212.262</v>
      </c>
      <c r="AC81" s="103">
        <v>211.85</v>
      </c>
      <c r="AD81" s="103">
        <v>215.797</v>
      </c>
      <c r="AE81" s="103">
        <v>216.4</v>
      </c>
      <c r="AF81" s="103">
        <v>219.86600000000001</v>
      </c>
      <c r="AG81" s="103">
        <v>221.29</v>
      </c>
      <c r="AH81" s="103">
        <v>225.91399999999999</v>
      </c>
      <c r="AI81" s="103">
        <v>229.60400000000001</v>
      </c>
      <c r="AJ81" s="103">
        <v>227.577</v>
      </c>
      <c r="AK81" s="103">
        <v>226.91399999999999</v>
      </c>
    </row>
    <row r="82" spans="1:37" ht="12.75" customHeight="1">
      <c r="A82" s="89">
        <v>76</v>
      </c>
      <c r="B82" s="89" t="s">
        <v>282</v>
      </c>
      <c r="C82" s="89" t="s">
        <v>281</v>
      </c>
      <c r="D82" s="89" t="s">
        <v>217</v>
      </c>
      <c r="E82" s="89"/>
      <c r="F82" s="89"/>
      <c r="G82" s="89" t="s">
        <v>80</v>
      </c>
      <c r="H82" s="89" t="s">
        <v>1181</v>
      </c>
      <c r="I82" s="105" t="s">
        <v>1436</v>
      </c>
      <c r="J82" s="105" t="s">
        <v>1436</v>
      </c>
      <c r="K82" s="105" t="s">
        <v>1436</v>
      </c>
      <c r="L82" s="103">
        <v>9.6470000000000002</v>
      </c>
      <c r="M82" s="103">
        <v>9.0879999999999992</v>
      </c>
      <c r="N82" s="103">
        <v>8.8670000000000009</v>
      </c>
      <c r="O82" s="103">
        <v>8.7769999999999992</v>
      </c>
      <c r="P82" s="103">
        <v>10.331</v>
      </c>
      <c r="Q82" s="103">
        <v>10.952999999999999</v>
      </c>
      <c r="R82" s="103">
        <v>10.842000000000001</v>
      </c>
      <c r="S82" s="103">
        <v>10.465</v>
      </c>
      <c r="T82" s="103">
        <v>10.196999999999999</v>
      </c>
      <c r="U82" s="103">
        <v>9.9749999999999996</v>
      </c>
      <c r="V82" s="103">
        <v>9.7490000000000006</v>
      </c>
      <c r="W82" s="103">
        <v>9.6760000000000002</v>
      </c>
      <c r="X82" s="103">
        <v>9.7050000000000001</v>
      </c>
      <c r="Y82" s="103">
        <v>8.9649999999999999</v>
      </c>
      <c r="Z82" s="103">
        <v>8.4849999999999994</v>
      </c>
      <c r="AA82" s="103">
        <v>8.423</v>
      </c>
      <c r="AB82" s="103">
        <v>7.8520000000000003</v>
      </c>
      <c r="AC82" s="103">
        <v>7.6470000000000002</v>
      </c>
      <c r="AD82" s="103">
        <v>7.93</v>
      </c>
      <c r="AE82" s="103">
        <v>8.2729999999999997</v>
      </c>
      <c r="AF82" s="103">
        <v>8.6519999999999992</v>
      </c>
      <c r="AG82" s="103">
        <v>8.7249999999999996</v>
      </c>
      <c r="AH82" s="103">
        <v>8.8480000000000008</v>
      </c>
      <c r="AI82" s="103">
        <v>8.6440000000000001</v>
      </c>
      <c r="AJ82" s="103">
        <v>8.5549999999999997</v>
      </c>
      <c r="AK82" s="103">
        <v>8.6359999999999992</v>
      </c>
    </row>
    <row r="83" spans="1:37" ht="12.75" customHeight="1">
      <c r="A83" s="89">
        <v>77</v>
      </c>
      <c r="B83" s="89" t="s">
        <v>284</v>
      </c>
      <c r="C83" s="89" t="s">
        <v>283</v>
      </c>
      <c r="D83" s="89" t="s">
        <v>217</v>
      </c>
      <c r="E83" s="89"/>
      <c r="F83" s="89"/>
      <c r="G83" s="89" t="s">
        <v>80</v>
      </c>
      <c r="H83" s="89" t="s">
        <v>1182</v>
      </c>
      <c r="I83" s="105" t="s">
        <v>1436</v>
      </c>
      <c r="J83" s="105" t="s">
        <v>1436</v>
      </c>
      <c r="K83" s="105" t="s">
        <v>1436</v>
      </c>
      <c r="L83" s="103">
        <v>10.638</v>
      </c>
      <c r="M83" s="103">
        <v>10.269</v>
      </c>
      <c r="N83" s="103">
        <v>10.202999999999999</v>
      </c>
      <c r="O83" s="103">
        <v>10.342000000000001</v>
      </c>
      <c r="P83" s="103">
        <v>10.635</v>
      </c>
      <c r="Q83" s="103">
        <v>10.622999999999999</v>
      </c>
      <c r="R83" s="103">
        <v>10.183</v>
      </c>
      <c r="S83" s="103">
        <v>10.207000000000001</v>
      </c>
      <c r="T83" s="103">
        <v>9.8000000000000007</v>
      </c>
      <c r="U83" s="103">
        <v>9.609</v>
      </c>
      <c r="V83" s="103">
        <v>9.5820000000000007</v>
      </c>
      <c r="W83" s="103">
        <v>9.93</v>
      </c>
      <c r="X83" s="103">
        <v>10.053000000000001</v>
      </c>
      <c r="Y83" s="103">
        <v>10.042</v>
      </c>
      <c r="Z83" s="103">
        <v>9.7910000000000004</v>
      </c>
      <c r="AA83" s="103">
        <v>9.8260000000000005</v>
      </c>
      <c r="AB83" s="103">
        <v>10.169</v>
      </c>
      <c r="AC83" s="103">
        <v>10.438000000000001</v>
      </c>
      <c r="AD83" s="103">
        <v>10.631</v>
      </c>
      <c r="AE83" s="103">
        <v>10.614000000000001</v>
      </c>
      <c r="AF83" s="103">
        <v>10.414999999999999</v>
      </c>
      <c r="AG83" s="103">
        <v>10.371</v>
      </c>
      <c r="AH83" s="103">
        <v>9.7530000000000001</v>
      </c>
      <c r="AI83" s="103">
        <v>9.5950000000000006</v>
      </c>
      <c r="AJ83" s="103">
        <v>9.3930000000000007</v>
      </c>
      <c r="AK83" s="103">
        <v>9.5050000000000008</v>
      </c>
    </row>
    <row r="84" spans="1:37" ht="12.75" customHeight="1">
      <c r="A84" s="89">
        <v>78</v>
      </c>
      <c r="B84" s="89" t="s">
        <v>286</v>
      </c>
      <c r="C84" s="89" t="s">
        <v>285</v>
      </c>
      <c r="D84" s="89" t="s">
        <v>217</v>
      </c>
      <c r="E84" s="89"/>
      <c r="F84" s="89"/>
      <c r="G84" s="89" t="s">
        <v>80</v>
      </c>
      <c r="H84" s="89" t="s">
        <v>1183</v>
      </c>
      <c r="I84" s="105" t="s">
        <v>1436</v>
      </c>
      <c r="J84" s="105" t="s">
        <v>1436</v>
      </c>
      <c r="K84" s="105" t="s">
        <v>1436</v>
      </c>
      <c r="L84" s="103">
        <v>7.5570000000000004</v>
      </c>
      <c r="M84" s="103">
        <v>7.3369999999999997</v>
      </c>
      <c r="N84" s="103">
        <v>7.2050000000000001</v>
      </c>
      <c r="O84" s="103">
        <v>7.1779999999999999</v>
      </c>
      <c r="P84" s="103">
        <v>7.3410000000000002</v>
      </c>
      <c r="Q84" s="103">
        <v>7.3730000000000002</v>
      </c>
      <c r="R84" s="103">
        <v>7.3780000000000001</v>
      </c>
      <c r="S84" s="103">
        <v>7.5540000000000003</v>
      </c>
      <c r="T84" s="103">
        <v>7.5970000000000004</v>
      </c>
      <c r="U84" s="103">
        <v>7.4359999999999999</v>
      </c>
      <c r="V84" s="103">
        <v>7.2279999999999998</v>
      </c>
      <c r="W84" s="103">
        <v>7.3890000000000002</v>
      </c>
      <c r="X84" s="103">
        <v>7.7720000000000002</v>
      </c>
      <c r="Y84" s="103">
        <v>7.4379999999999997</v>
      </c>
      <c r="Z84" s="103">
        <v>7.367</v>
      </c>
      <c r="AA84" s="103">
        <v>7.7080000000000002</v>
      </c>
      <c r="AB84" s="103">
        <v>7.5860000000000003</v>
      </c>
      <c r="AC84" s="103">
        <v>7.883</v>
      </c>
      <c r="AD84" s="103">
        <v>7.9829999999999997</v>
      </c>
      <c r="AE84" s="103">
        <v>8.0470000000000006</v>
      </c>
      <c r="AF84" s="103">
        <v>8.2080000000000002</v>
      </c>
      <c r="AG84" s="103">
        <v>8.2490000000000006</v>
      </c>
      <c r="AH84" s="103">
        <v>8.5679999999999996</v>
      </c>
      <c r="AI84" s="103">
        <v>8.734</v>
      </c>
      <c r="AJ84" s="103">
        <v>8.4619999999999997</v>
      </c>
      <c r="AK84" s="103">
        <v>7.3150000000000004</v>
      </c>
    </row>
    <row r="85" spans="1:37" ht="12.75" customHeight="1">
      <c r="A85" s="89">
        <v>79</v>
      </c>
      <c r="B85" s="89" t="s">
        <v>288</v>
      </c>
      <c r="C85" s="89" t="s">
        <v>287</v>
      </c>
      <c r="D85" s="89" t="s">
        <v>217</v>
      </c>
      <c r="E85" s="89"/>
      <c r="F85" s="89"/>
      <c r="G85" s="89" t="s">
        <v>80</v>
      </c>
      <c r="H85" s="89" t="s">
        <v>289</v>
      </c>
      <c r="I85" s="105" t="s">
        <v>1436</v>
      </c>
      <c r="J85" s="105" t="s">
        <v>1436</v>
      </c>
      <c r="K85" s="105" t="s">
        <v>1436</v>
      </c>
      <c r="L85" s="103">
        <v>21.22</v>
      </c>
      <c r="M85" s="103">
        <v>21.355</v>
      </c>
      <c r="N85" s="103">
        <v>21.957999999999998</v>
      </c>
      <c r="O85" s="103">
        <v>22.117999999999999</v>
      </c>
      <c r="P85" s="103">
        <v>22.143000000000001</v>
      </c>
      <c r="Q85" s="103">
        <v>22.01</v>
      </c>
      <c r="R85" s="103">
        <v>21.003</v>
      </c>
      <c r="S85" s="103">
        <v>20.727</v>
      </c>
      <c r="T85" s="103">
        <v>20.510999999999999</v>
      </c>
      <c r="U85" s="103">
        <v>20.260000000000002</v>
      </c>
      <c r="V85" s="103">
        <v>21.677</v>
      </c>
      <c r="W85" s="103">
        <v>21.878</v>
      </c>
      <c r="X85" s="103">
        <v>22.629000000000001</v>
      </c>
      <c r="Y85" s="103">
        <v>22.754000000000001</v>
      </c>
      <c r="Z85" s="103">
        <v>23.506</v>
      </c>
      <c r="AA85" s="103">
        <v>23.867999999999999</v>
      </c>
      <c r="AB85" s="103">
        <v>24.088000000000001</v>
      </c>
      <c r="AC85" s="103">
        <v>22.148</v>
      </c>
      <c r="AD85" s="103">
        <v>23.076000000000001</v>
      </c>
      <c r="AE85" s="103">
        <v>22.765999999999998</v>
      </c>
      <c r="AF85" s="103">
        <v>23.363</v>
      </c>
      <c r="AG85" s="103">
        <v>23.132000000000001</v>
      </c>
      <c r="AH85" s="103">
        <v>23.399000000000001</v>
      </c>
      <c r="AI85" s="103">
        <v>23.776</v>
      </c>
      <c r="AJ85" s="103">
        <v>23.597999999999999</v>
      </c>
      <c r="AK85" s="103">
        <v>23.817</v>
      </c>
    </row>
    <row r="86" spans="1:37" ht="12.75" customHeight="1">
      <c r="A86" s="89">
        <v>80</v>
      </c>
      <c r="B86" s="89" t="s">
        <v>291</v>
      </c>
      <c r="C86" s="89" t="s">
        <v>290</v>
      </c>
      <c r="D86" s="89" t="s">
        <v>217</v>
      </c>
      <c r="E86" s="89"/>
      <c r="F86" s="89"/>
      <c r="G86" s="89" t="s">
        <v>80</v>
      </c>
      <c r="H86" s="89" t="s">
        <v>292</v>
      </c>
      <c r="I86" s="105" t="s">
        <v>1436</v>
      </c>
      <c r="J86" s="105" t="s">
        <v>1436</v>
      </c>
      <c r="K86" s="105" t="s">
        <v>1436</v>
      </c>
      <c r="L86" s="103">
        <v>13.541</v>
      </c>
      <c r="M86" s="103">
        <v>13.478</v>
      </c>
      <c r="N86" s="103">
        <v>13.319000000000001</v>
      </c>
      <c r="O86" s="103">
        <v>13.407</v>
      </c>
      <c r="P86" s="103">
        <v>13.031000000000001</v>
      </c>
      <c r="Q86" s="103">
        <v>12.738</v>
      </c>
      <c r="R86" s="103">
        <v>11.666</v>
      </c>
      <c r="S86" s="103">
        <v>10.801</v>
      </c>
      <c r="T86" s="103">
        <v>10.651</v>
      </c>
      <c r="U86" s="103">
        <v>10.417999999999999</v>
      </c>
      <c r="V86" s="103">
        <v>10.696</v>
      </c>
      <c r="W86" s="103">
        <v>11.079000000000001</v>
      </c>
      <c r="X86" s="103">
        <v>11.199</v>
      </c>
      <c r="Y86" s="103">
        <v>11.05</v>
      </c>
      <c r="Z86" s="103">
        <v>10.827999999999999</v>
      </c>
      <c r="AA86" s="103">
        <v>10.946</v>
      </c>
      <c r="AB86" s="103">
        <v>11.260999999999999</v>
      </c>
      <c r="AC86" s="103">
        <v>11.627000000000001</v>
      </c>
      <c r="AD86" s="103">
        <v>11.802</v>
      </c>
      <c r="AE86" s="103">
        <v>12.183999999999999</v>
      </c>
      <c r="AF86" s="103">
        <v>12.593</v>
      </c>
      <c r="AG86" s="103">
        <v>12.826000000000001</v>
      </c>
      <c r="AH86" s="103">
        <v>13.566000000000001</v>
      </c>
      <c r="AI86" s="103">
        <v>14.223000000000001</v>
      </c>
      <c r="AJ86" s="103">
        <v>14.481999999999999</v>
      </c>
      <c r="AK86" s="103">
        <v>14.397</v>
      </c>
    </row>
    <row r="87" spans="1:37" ht="12.75" customHeight="1">
      <c r="A87" s="89">
        <v>81</v>
      </c>
      <c r="B87" s="89" t="s">
        <v>294</v>
      </c>
      <c r="C87" s="89" t="s">
        <v>293</v>
      </c>
      <c r="D87" s="89" t="s">
        <v>217</v>
      </c>
      <c r="E87" s="89"/>
      <c r="F87" s="89"/>
      <c r="G87" s="89" t="s">
        <v>80</v>
      </c>
      <c r="H87" s="89" t="s">
        <v>295</v>
      </c>
      <c r="I87" s="105" t="s">
        <v>1436</v>
      </c>
      <c r="J87" s="105" t="s">
        <v>1436</v>
      </c>
      <c r="K87" s="105" t="s">
        <v>1436</v>
      </c>
      <c r="L87" s="103">
        <v>17.097999999999999</v>
      </c>
      <c r="M87" s="103">
        <v>17.321000000000002</v>
      </c>
      <c r="N87" s="103">
        <v>17.452000000000002</v>
      </c>
      <c r="O87" s="103">
        <v>16.986000000000001</v>
      </c>
      <c r="P87" s="103">
        <v>17.359000000000002</v>
      </c>
      <c r="Q87" s="103">
        <v>17.553999999999998</v>
      </c>
      <c r="R87" s="103">
        <v>17.263999999999999</v>
      </c>
      <c r="S87" s="103">
        <v>16.888999999999999</v>
      </c>
      <c r="T87" s="103">
        <v>17.036000000000001</v>
      </c>
      <c r="U87" s="103">
        <v>16.731000000000002</v>
      </c>
      <c r="V87" s="103">
        <v>16.608000000000001</v>
      </c>
      <c r="W87" s="103">
        <v>16.895</v>
      </c>
      <c r="X87" s="103">
        <v>17.655999999999999</v>
      </c>
      <c r="Y87" s="103">
        <v>17.762</v>
      </c>
      <c r="Z87" s="103">
        <v>17.779</v>
      </c>
      <c r="AA87" s="103">
        <v>18.181000000000001</v>
      </c>
      <c r="AB87" s="103">
        <v>18.834</v>
      </c>
      <c r="AC87" s="103">
        <v>19.285</v>
      </c>
      <c r="AD87" s="103">
        <v>19.498999999999999</v>
      </c>
      <c r="AE87" s="103">
        <v>19.434999999999999</v>
      </c>
      <c r="AF87" s="103">
        <v>19.701000000000001</v>
      </c>
      <c r="AG87" s="103">
        <v>20.096</v>
      </c>
      <c r="AH87" s="103">
        <v>20.434999999999999</v>
      </c>
      <c r="AI87" s="103">
        <v>20.585000000000001</v>
      </c>
      <c r="AJ87" s="103">
        <v>20.431000000000001</v>
      </c>
      <c r="AK87" s="103">
        <v>20.385999999999999</v>
      </c>
    </row>
    <row r="88" spans="1:37" ht="12.75" customHeight="1">
      <c r="A88" s="89">
        <v>82</v>
      </c>
      <c r="B88" s="89" t="s">
        <v>297</v>
      </c>
      <c r="C88" s="89" t="s">
        <v>296</v>
      </c>
      <c r="D88" s="89" t="s">
        <v>217</v>
      </c>
      <c r="E88" s="89"/>
      <c r="F88" s="89"/>
      <c r="G88" s="89" t="s">
        <v>80</v>
      </c>
      <c r="H88" s="89" t="s">
        <v>298</v>
      </c>
      <c r="I88" s="105" t="s">
        <v>1436</v>
      </c>
      <c r="J88" s="105" t="s">
        <v>1436</v>
      </c>
      <c r="K88" s="105" t="s">
        <v>1436</v>
      </c>
      <c r="L88" s="103">
        <v>22.283000000000001</v>
      </c>
      <c r="M88" s="103">
        <v>21.978999999999999</v>
      </c>
      <c r="N88" s="103">
        <v>22.582999999999998</v>
      </c>
      <c r="O88" s="103">
        <v>23.277999999999999</v>
      </c>
      <c r="P88" s="103">
        <v>20.956</v>
      </c>
      <c r="Q88" s="103">
        <v>20.337</v>
      </c>
      <c r="R88" s="103">
        <v>20.236000000000001</v>
      </c>
      <c r="S88" s="103">
        <v>19.815999999999999</v>
      </c>
      <c r="T88" s="103">
        <v>19.672999999999998</v>
      </c>
      <c r="U88" s="103">
        <v>19.347000000000001</v>
      </c>
      <c r="V88" s="103">
        <v>19.405000000000001</v>
      </c>
      <c r="W88" s="103">
        <v>20.175000000000001</v>
      </c>
      <c r="X88" s="103">
        <v>20.738</v>
      </c>
      <c r="Y88" s="103">
        <v>21.363</v>
      </c>
      <c r="Z88" s="103">
        <v>21.145</v>
      </c>
      <c r="AA88" s="103">
        <v>21.259</v>
      </c>
      <c r="AB88" s="103">
        <v>23.317</v>
      </c>
      <c r="AC88" s="103">
        <v>23.600999999999999</v>
      </c>
      <c r="AD88" s="103">
        <v>23.395</v>
      </c>
      <c r="AE88" s="103">
        <v>23.515999999999998</v>
      </c>
      <c r="AF88" s="103">
        <v>24.047000000000001</v>
      </c>
      <c r="AG88" s="103">
        <v>24.18</v>
      </c>
      <c r="AH88" s="103">
        <v>25.391999999999999</v>
      </c>
      <c r="AI88" s="103">
        <v>26.312000000000001</v>
      </c>
      <c r="AJ88" s="103">
        <v>26.518999999999998</v>
      </c>
      <c r="AK88" s="103">
        <v>26.754000000000001</v>
      </c>
    </row>
    <row r="89" spans="1:37" ht="12.75" customHeight="1">
      <c r="A89" s="89">
        <v>83</v>
      </c>
      <c r="B89" s="89" t="s">
        <v>300</v>
      </c>
      <c r="C89" s="89" t="s">
        <v>299</v>
      </c>
      <c r="D89" s="89" t="s">
        <v>217</v>
      </c>
      <c r="E89" s="89"/>
      <c r="F89" s="89"/>
      <c r="G89" s="89" t="s">
        <v>80</v>
      </c>
      <c r="H89" s="89" t="s">
        <v>301</v>
      </c>
      <c r="I89" s="105" t="s">
        <v>1436</v>
      </c>
      <c r="J89" s="105" t="s">
        <v>1436</v>
      </c>
      <c r="K89" s="105" t="s">
        <v>1436</v>
      </c>
      <c r="L89" s="103">
        <v>25.859000000000002</v>
      </c>
      <c r="M89" s="103">
        <v>26.152999999999999</v>
      </c>
      <c r="N89" s="103">
        <v>26.734000000000002</v>
      </c>
      <c r="O89" s="103">
        <v>26.602</v>
      </c>
      <c r="P89" s="103">
        <v>27.170999999999999</v>
      </c>
      <c r="Q89" s="103">
        <v>26.414999999999999</v>
      </c>
      <c r="R89" s="103">
        <v>26.576000000000001</v>
      </c>
      <c r="S89" s="103">
        <v>26.033000000000001</v>
      </c>
      <c r="T89" s="103">
        <v>26.163</v>
      </c>
      <c r="U89" s="103">
        <v>25.86</v>
      </c>
      <c r="V89" s="103">
        <v>26.167999999999999</v>
      </c>
      <c r="W89" s="103">
        <v>27.2</v>
      </c>
      <c r="X89" s="103">
        <v>27.895</v>
      </c>
      <c r="Y89" s="103">
        <v>27.277999999999999</v>
      </c>
      <c r="Z89" s="103">
        <v>27.594999999999999</v>
      </c>
      <c r="AA89" s="103">
        <v>28.917999999999999</v>
      </c>
      <c r="AB89" s="103">
        <v>29.497</v>
      </c>
      <c r="AC89" s="103">
        <v>30.11</v>
      </c>
      <c r="AD89" s="103">
        <v>30.427</v>
      </c>
      <c r="AE89" s="103">
        <v>30.942</v>
      </c>
      <c r="AF89" s="103">
        <v>31.245999999999999</v>
      </c>
      <c r="AG89" s="103">
        <v>31.643000000000001</v>
      </c>
      <c r="AH89" s="103">
        <v>32.552999999999997</v>
      </c>
      <c r="AI89" s="103">
        <v>33.034999999999997</v>
      </c>
      <c r="AJ89" s="103">
        <v>32.503</v>
      </c>
      <c r="AK89" s="103">
        <v>32.401000000000003</v>
      </c>
    </row>
    <row r="90" spans="1:37" ht="12.75" customHeight="1">
      <c r="A90" s="89">
        <v>84</v>
      </c>
      <c r="B90" s="89" t="s">
        <v>303</v>
      </c>
      <c r="C90" s="89" t="s">
        <v>302</v>
      </c>
      <c r="D90" s="89" t="s">
        <v>217</v>
      </c>
      <c r="E90" s="89"/>
      <c r="F90" s="89"/>
      <c r="G90" s="89" t="s">
        <v>80</v>
      </c>
      <c r="H90" s="89" t="s">
        <v>304</v>
      </c>
      <c r="I90" s="105" t="s">
        <v>1436</v>
      </c>
      <c r="J90" s="105" t="s">
        <v>1436</v>
      </c>
      <c r="K90" s="105" t="s">
        <v>1436</v>
      </c>
      <c r="L90" s="103">
        <v>13.951000000000001</v>
      </c>
      <c r="M90" s="103">
        <v>13.734999999999999</v>
      </c>
      <c r="N90" s="103">
        <v>13.579000000000001</v>
      </c>
      <c r="O90" s="103">
        <v>13.618</v>
      </c>
      <c r="P90" s="103">
        <v>12.803000000000001</v>
      </c>
      <c r="Q90" s="103">
        <v>12.526</v>
      </c>
      <c r="R90" s="103">
        <v>12.175000000000001</v>
      </c>
      <c r="S90" s="103">
        <v>11.742000000000001</v>
      </c>
      <c r="T90" s="103">
        <v>11.648999999999999</v>
      </c>
      <c r="U90" s="103">
        <v>11.445</v>
      </c>
      <c r="V90" s="103">
        <v>11.544</v>
      </c>
      <c r="W90" s="103">
        <v>11.851000000000001</v>
      </c>
      <c r="X90" s="103">
        <v>11.654999999999999</v>
      </c>
      <c r="Y90" s="103">
        <v>11.67</v>
      </c>
      <c r="Z90" s="103">
        <v>11.817</v>
      </c>
      <c r="AA90" s="103">
        <v>12.364000000000001</v>
      </c>
      <c r="AB90" s="103">
        <v>12.73</v>
      </c>
      <c r="AC90" s="103">
        <v>12.948</v>
      </c>
      <c r="AD90" s="103">
        <v>13.881</v>
      </c>
      <c r="AE90" s="103">
        <v>13.852</v>
      </c>
      <c r="AF90" s="103">
        <v>14</v>
      </c>
      <c r="AG90" s="103">
        <v>14.257</v>
      </c>
      <c r="AH90" s="103">
        <v>14.819000000000001</v>
      </c>
      <c r="AI90" s="103">
        <v>15.329000000000001</v>
      </c>
      <c r="AJ90" s="103">
        <v>15.215</v>
      </c>
      <c r="AK90" s="103">
        <v>15.351000000000001</v>
      </c>
    </row>
    <row r="91" spans="1:37" ht="12.75" customHeight="1">
      <c r="A91" s="89">
        <v>85</v>
      </c>
      <c r="B91" s="89" t="s">
        <v>306</v>
      </c>
      <c r="C91" s="89" t="s">
        <v>305</v>
      </c>
      <c r="D91" s="89" t="s">
        <v>217</v>
      </c>
      <c r="E91" s="89"/>
      <c r="F91" s="89"/>
      <c r="G91" s="89" t="s">
        <v>80</v>
      </c>
      <c r="H91" s="89" t="s">
        <v>307</v>
      </c>
      <c r="I91" s="105" t="s">
        <v>1436</v>
      </c>
      <c r="J91" s="105" t="s">
        <v>1436</v>
      </c>
      <c r="K91" s="105" t="s">
        <v>1436</v>
      </c>
      <c r="L91" s="103">
        <v>18.204999999999998</v>
      </c>
      <c r="M91" s="103">
        <v>18.091999999999999</v>
      </c>
      <c r="N91" s="103">
        <v>18.262</v>
      </c>
      <c r="O91" s="103">
        <v>18.478000000000002</v>
      </c>
      <c r="P91" s="103">
        <v>19.437000000000001</v>
      </c>
      <c r="Q91" s="103">
        <v>19.135999999999999</v>
      </c>
      <c r="R91" s="103">
        <v>18.774000000000001</v>
      </c>
      <c r="S91" s="103">
        <v>18.388000000000002</v>
      </c>
      <c r="T91" s="103">
        <v>18.274000000000001</v>
      </c>
      <c r="U91" s="103">
        <v>18.082999999999998</v>
      </c>
      <c r="V91" s="103">
        <v>18.446000000000002</v>
      </c>
      <c r="W91" s="103">
        <v>18.850999999999999</v>
      </c>
      <c r="X91" s="103">
        <v>19.579000000000001</v>
      </c>
      <c r="Y91" s="103">
        <v>20.126999999999999</v>
      </c>
      <c r="Z91" s="103">
        <v>20.234999999999999</v>
      </c>
      <c r="AA91" s="103">
        <v>19.86</v>
      </c>
      <c r="AB91" s="103">
        <v>20.289000000000001</v>
      </c>
      <c r="AC91" s="103">
        <v>19.381</v>
      </c>
      <c r="AD91" s="103">
        <v>18.431000000000001</v>
      </c>
      <c r="AE91" s="103">
        <v>18.52</v>
      </c>
      <c r="AF91" s="103">
        <v>18.579000000000001</v>
      </c>
      <c r="AG91" s="103">
        <v>18.544</v>
      </c>
      <c r="AH91" s="103">
        <v>18.98</v>
      </c>
      <c r="AI91" s="103">
        <v>19.681999999999999</v>
      </c>
      <c r="AJ91" s="103">
        <v>19.321999999999999</v>
      </c>
      <c r="AK91" s="103">
        <v>19.536999999999999</v>
      </c>
    </row>
    <row r="92" spans="1:37" ht="12.75" customHeight="1">
      <c r="A92" s="89">
        <v>86</v>
      </c>
      <c r="B92" s="89" t="s">
        <v>309</v>
      </c>
      <c r="C92" s="89" t="s">
        <v>308</v>
      </c>
      <c r="D92" s="89" t="s">
        <v>217</v>
      </c>
      <c r="E92" s="89"/>
      <c r="F92" s="89"/>
      <c r="G92" s="89" t="s">
        <v>80</v>
      </c>
      <c r="H92" s="89" t="s">
        <v>310</v>
      </c>
      <c r="I92" s="105" t="s">
        <v>1436</v>
      </c>
      <c r="J92" s="105" t="s">
        <v>1436</v>
      </c>
      <c r="K92" s="105" t="s">
        <v>1436</v>
      </c>
      <c r="L92" s="103">
        <v>11.65</v>
      </c>
      <c r="M92" s="103">
        <v>11.656000000000001</v>
      </c>
      <c r="N92" s="103">
        <v>11.632999999999999</v>
      </c>
      <c r="O92" s="103">
        <v>11.669</v>
      </c>
      <c r="P92" s="103">
        <v>11.68</v>
      </c>
      <c r="Q92" s="103">
        <v>11.567</v>
      </c>
      <c r="R92" s="103">
        <v>11.185</v>
      </c>
      <c r="S92" s="103">
        <v>10.992000000000001</v>
      </c>
      <c r="T92" s="103">
        <v>11.183999999999999</v>
      </c>
      <c r="U92" s="103">
        <v>11.127000000000001</v>
      </c>
      <c r="V92" s="103">
        <v>11.285</v>
      </c>
      <c r="W92" s="103">
        <v>11.692</v>
      </c>
      <c r="X92" s="103">
        <v>12.07</v>
      </c>
      <c r="Y92" s="103">
        <v>12.563000000000001</v>
      </c>
      <c r="Z92" s="103">
        <v>12.587999999999999</v>
      </c>
      <c r="AA92" s="103">
        <v>12.744999999999999</v>
      </c>
      <c r="AB92" s="103">
        <v>13.266</v>
      </c>
      <c r="AC92" s="103">
        <v>13.225</v>
      </c>
      <c r="AD92" s="103">
        <v>13.47</v>
      </c>
      <c r="AE92" s="103">
        <v>13.994999999999999</v>
      </c>
      <c r="AF92" s="103">
        <v>14.577999999999999</v>
      </c>
      <c r="AG92" s="103">
        <v>14.884</v>
      </c>
      <c r="AH92" s="103">
        <v>15.257999999999999</v>
      </c>
      <c r="AI92" s="103">
        <v>15.599</v>
      </c>
      <c r="AJ92" s="103">
        <v>15.57</v>
      </c>
      <c r="AK92" s="103">
        <v>16.047000000000001</v>
      </c>
    </row>
    <row r="93" spans="1:37" ht="12.75" customHeight="1">
      <c r="A93" s="89">
        <v>87</v>
      </c>
      <c r="B93" s="89" t="s">
        <v>312</v>
      </c>
      <c r="C93" s="89" t="s">
        <v>311</v>
      </c>
      <c r="D93" s="89" t="s">
        <v>217</v>
      </c>
      <c r="E93" s="89"/>
      <c r="F93" s="89"/>
      <c r="G93" s="89" t="s">
        <v>80</v>
      </c>
      <c r="H93" s="89" t="s">
        <v>313</v>
      </c>
      <c r="I93" s="105" t="s">
        <v>1436</v>
      </c>
      <c r="J93" s="105" t="s">
        <v>1436</v>
      </c>
      <c r="K93" s="105" t="s">
        <v>1436</v>
      </c>
      <c r="L93" s="103">
        <v>30.263999999999999</v>
      </c>
      <c r="M93" s="103">
        <v>30.707999999999998</v>
      </c>
      <c r="N93" s="103">
        <v>31.481999999999999</v>
      </c>
      <c r="O93" s="103">
        <v>31.556999999999999</v>
      </c>
      <c r="P93" s="103">
        <v>30.863</v>
      </c>
      <c r="Q93" s="103">
        <v>31.920999999999999</v>
      </c>
      <c r="R93" s="103">
        <v>32.950000000000003</v>
      </c>
      <c r="S93" s="103">
        <v>33.363999999999997</v>
      </c>
      <c r="T93" s="103">
        <v>33.375</v>
      </c>
      <c r="U93" s="103">
        <v>32.835000000000001</v>
      </c>
      <c r="V93" s="103">
        <v>32.213000000000001</v>
      </c>
      <c r="W93" s="103">
        <v>32.142000000000003</v>
      </c>
      <c r="X93" s="103">
        <v>31.891999999999999</v>
      </c>
      <c r="Y93" s="103">
        <v>32.220999999999997</v>
      </c>
      <c r="Z93" s="103">
        <v>31.588000000000001</v>
      </c>
      <c r="AA93" s="103">
        <v>31.724</v>
      </c>
      <c r="AB93" s="103">
        <v>33.371000000000002</v>
      </c>
      <c r="AC93" s="103">
        <v>33.555999999999997</v>
      </c>
      <c r="AD93" s="103">
        <v>35.271000000000001</v>
      </c>
      <c r="AE93" s="103">
        <v>34.253</v>
      </c>
      <c r="AF93" s="103">
        <v>34.482999999999997</v>
      </c>
      <c r="AG93" s="103">
        <v>34.381999999999998</v>
      </c>
      <c r="AH93" s="103">
        <v>34.334000000000003</v>
      </c>
      <c r="AI93" s="103">
        <v>34.084000000000003</v>
      </c>
      <c r="AJ93" s="103">
        <v>33.524000000000001</v>
      </c>
      <c r="AK93" s="103">
        <v>32.768000000000001</v>
      </c>
    </row>
    <row r="94" spans="1:37" ht="12.75" customHeight="1">
      <c r="A94" s="89">
        <v>88</v>
      </c>
      <c r="B94" s="89" t="s">
        <v>343</v>
      </c>
      <c r="C94" s="89" t="s">
        <v>342</v>
      </c>
      <c r="D94" s="89" t="s">
        <v>217</v>
      </c>
      <c r="E94" s="89"/>
      <c r="F94" s="89" t="s">
        <v>118</v>
      </c>
      <c r="G94" s="89"/>
      <c r="H94" s="89" t="s">
        <v>1184</v>
      </c>
      <c r="I94" s="105" t="s">
        <v>1436</v>
      </c>
      <c r="J94" s="105" t="s">
        <v>1436</v>
      </c>
      <c r="K94" s="105" t="s">
        <v>1436</v>
      </c>
      <c r="L94" s="103">
        <v>182.69300000000001</v>
      </c>
      <c r="M94" s="103">
        <v>179.98400000000001</v>
      </c>
      <c r="N94" s="103">
        <v>186.654</v>
      </c>
      <c r="O94" s="103">
        <v>188.114</v>
      </c>
      <c r="P94" s="103">
        <v>189.84299999999999</v>
      </c>
      <c r="Q94" s="103">
        <v>189.239</v>
      </c>
      <c r="R94" s="103">
        <v>182.857</v>
      </c>
      <c r="S94" s="103">
        <v>178.988</v>
      </c>
      <c r="T94" s="103">
        <v>177.26599999999999</v>
      </c>
      <c r="U94" s="103">
        <v>176.43199999999999</v>
      </c>
      <c r="V94" s="103">
        <v>178.73699999999999</v>
      </c>
      <c r="W94" s="103">
        <v>184.268</v>
      </c>
      <c r="X94" s="103">
        <v>189.17699999999999</v>
      </c>
      <c r="Y94" s="103">
        <v>191.155</v>
      </c>
      <c r="Z94" s="103">
        <v>189.56800000000001</v>
      </c>
      <c r="AA94" s="103">
        <v>195.55</v>
      </c>
      <c r="AB94" s="103">
        <v>197.08699999999999</v>
      </c>
      <c r="AC94" s="103">
        <v>200.65799999999999</v>
      </c>
      <c r="AD94" s="103">
        <v>202.90299999999999</v>
      </c>
      <c r="AE94" s="103">
        <v>205.309</v>
      </c>
      <c r="AF94" s="103">
        <v>208.91</v>
      </c>
      <c r="AG94" s="103">
        <v>211.96899999999999</v>
      </c>
      <c r="AH94" s="103">
        <v>217.42099999999999</v>
      </c>
      <c r="AI94" s="103">
        <v>219.154</v>
      </c>
      <c r="AJ94" s="103">
        <v>216.78299999999999</v>
      </c>
      <c r="AK94" s="103">
        <v>215.696</v>
      </c>
    </row>
    <row r="95" spans="1:37" ht="12.75" customHeight="1">
      <c r="A95" s="89">
        <v>89</v>
      </c>
      <c r="B95" s="89" t="s">
        <v>317</v>
      </c>
      <c r="C95" s="89" t="s">
        <v>316</v>
      </c>
      <c r="D95" s="89" t="s">
        <v>217</v>
      </c>
      <c r="E95" s="89"/>
      <c r="F95" s="89"/>
      <c r="G95" s="89" t="s">
        <v>80</v>
      </c>
      <c r="H95" s="89" t="s">
        <v>1185</v>
      </c>
      <c r="I95" s="105" t="s">
        <v>1436</v>
      </c>
      <c r="J95" s="105" t="s">
        <v>1436</v>
      </c>
      <c r="K95" s="105" t="s">
        <v>1436</v>
      </c>
      <c r="L95" s="103">
        <v>11.356999999999999</v>
      </c>
      <c r="M95" s="103">
        <v>11.077999999999999</v>
      </c>
      <c r="N95" s="103">
        <v>11.311</v>
      </c>
      <c r="O95" s="103">
        <v>11.121</v>
      </c>
      <c r="P95" s="103">
        <v>10.612</v>
      </c>
      <c r="Q95" s="103">
        <v>10.337</v>
      </c>
      <c r="R95" s="103">
        <v>9.9390000000000001</v>
      </c>
      <c r="S95" s="103">
        <v>9.8209999999999997</v>
      </c>
      <c r="T95" s="103">
        <v>9.4390000000000001</v>
      </c>
      <c r="U95" s="103">
        <v>9.593</v>
      </c>
      <c r="V95" s="103">
        <v>9.7070000000000007</v>
      </c>
      <c r="W95" s="103">
        <v>10.036</v>
      </c>
      <c r="X95" s="103">
        <v>10.336</v>
      </c>
      <c r="Y95" s="103">
        <v>10.475</v>
      </c>
      <c r="Z95" s="103">
        <v>10.308</v>
      </c>
      <c r="AA95" s="103">
        <v>10.715</v>
      </c>
      <c r="AB95" s="103">
        <v>10.773</v>
      </c>
      <c r="AC95" s="103">
        <v>11.211</v>
      </c>
      <c r="AD95" s="103">
        <v>11.135</v>
      </c>
      <c r="AE95" s="103">
        <v>11.49</v>
      </c>
      <c r="AF95" s="103">
        <v>11.682</v>
      </c>
      <c r="AG95" s="103">
        <v>11.724</v>
      </c>
      <c r="AH95" s="103">
        <v>11.893000000000001</v>
      </c>
      <c r="AI95" s="103">
        <v>12.542999999999999</v>
      </c>
      <c r="AJ95" s="103">
        <v>12.645</v>
      </c>
      <c r="AK95" s="103">
        <v>12.57</v>
      </c>
    </row>
    <row r="96" spans="1:37" ht="12.75" customHeight="1">
      <c r="A96" s="89">
        <v>90</v>
      </c>
      <c r="B96" s="89" t="s">
        <v>319</v>
      </c>
      <c r="C96" s="89" t="s">
        <v>318</v>
      </c>
      <c r="D96" s="89" t="s">
        <v>217</v>
      </c>
      <c r="E96" s="89"/>
      <c r="F96" s="89"/>
      <c r="G96" s="89" t="s">
        <v>80</v>
      </c>
      <c r="H96" s="89" t="s">
        <v>1186</v>
      </c>
      <c r="I96" s="105" t="s">
        <v>1436</v>
      </c>
      <c r="J96" s="105" t="s">
        <v>1436</v>
      </c>
      <c r="K96" s="105" t="s">
        <v>1436</v>
      </c>
      <c r="L96" s="103">
        <v>33.290999999999997</v>
      </c>
      <c r="M96" s="103">
        <v>32.22</v>
      </c>
      <c r="N96" s="103">
        <v>33.445999999999998</v>
      </c>
      <c r="O96" s="103">
        <v>34.578000000000003</v>
      </c>
      <c r="P96" s="103">
        <v>33.712000000000003</v>
      </c>
      <c r="Q96" s="103">
        <v>34.033000000000001</v>
      </c>
      <c r="R96" s="103">
        <v>32.764000000000003</v>
      </c>
      <c r="S96" s="103">
        <v>33.097000000000001</v>
      </c>
      <c r="T96" s="103">
        <v>33.454999999999998</v>
      </c>
      <c r="U96" s="103">
        <v>34.177999999999997</v>
      </c>
      <c r="V96" s="103">
        <v>34.523000000000003</v>
      </c>
      <c r="W96" s="103">
        <v>35.133000000000003</v>
      </c>
      <c r="X96" s="103">
        <v>35.816000000000003</v>
      </c>
      <c r="Y96" s="103">
        <v>36.216000000000001</v>
      </c>
      <c r="Z96" s="103">
        <v>34.845999999999997</v>
      </c>
      <c r="AA96" s="103">
        <v>35.584000000000003</v>
      </c>
      <c r="AB96" s="103">
        <v>35.101999999999997</v>
      </c>
      <c r="AC96" s="103">
        <v>35.79</v>
      </c>
      <c r="AD96" s="103">
        <v>36.317999999999998</v>
      </c>
      <c r="AE96" s="103">
        <v>37.283000000000001</v>
      </c>
      <c r="AF96" s="103">
        <v>38.127000000000002</v>
      </c>
      <c r="AG96" s="103">
        <v>39.125</v>
      </c>
      <c r="AH96" s="103">
        <v>40.19</v>
      </c>
      <c r="AI96" s="103">
        <v>37.58</v>
      </c>
      <c r="AJ96" s="103">
        <v>36.798000000000002</v>
      </c>
      <c r="AK96" s="103">
        <v>35.661000000000001</v>
      </c>
    </row>
    <row r="97" spans="1:37" ht="12.75" customHeight="1">
      <c r="A97" s="89">
        <v>91</v>
      </c>
      <c r="B97" s="89" t="s">
        <v>321</v>
      </c>
      <c r="C97" s="89" t="s">
        <v>320</v>
      </c>
      <c r="D97" s="89" t="s">
        <v>217</v>
      </c>
      <c r="E97" s="89"/>
      <c r="F97" s="89"/>
      <c r="G97" s="89" t="s">
        <v>80</v>
      </c>
      <c r="H97" s="89" t="s">
        <v>1187</v>
      </c>
      <c r="I97" s="105" t="s">
        <v>1436</v>
      </c>
      <c r="J97" s="105" t="s">
        <v>1436</v>
      </c>
      <c r="K97" s="105" t="s">
        <v>1436</v>
      </c>
      <c r="L97" s="103">
        <v>9.3780000000000001</v>
      </c>
      <c r="M97" s="103">
        <v>9.3539999999999992</v>
      </c>
      <c r="N97" s="103">
        <v>9.4090000000000007</v>
      </c>
      <c r="O97" s="103">
        <v>8.9009999999999998</v>
      </c>
      <c r="P97" s="103">
        <v>9.9529999999999994</v>
      </c>
      <c r="Q97" s="103">
        <v>9.3800000000000008</v>
      </c>
      <c r="R97" s="103">
        <v>9.1660000000000004</v>
      </c>
      <c r="S97" s="103">
        <v>8.9499999999999993</v>
      </c>
      <c r="T97" s="103">
        <v>8.1790000000000003</v>
      </c>
      <c r="U97" s="103">
        <v>7.4939999999999998</v>
      </c>
      <c r="V97" s="103">
        <v>7.3179999999999996</v>
      </c>
      <c r="W97" s="103">
        <v>7.5679999999999996</v>
      </c>
      <c r="X97" s="103">
        <v>7.5209999999999999</v>
      </c>
      <c r="Y97" s="103">
        <v>7.6820000000000004</v>
      </c>
      <c r="Z97" s="103">
        <v>7.85</v>
      </c>
      <c r="AA97" s="103">
        <v>7.7539999999999996</v>
      </c>
      <c r="AB97" s="103">
        <v>7.9720000000000004</v>
      </c>
      <c r="AC97" s="103">
        <v>8.1</v>
      </c>
      <c r="AD97" s="103">
        <v>8.0510000000000002</v>
      </c>
      <c r="AE97" s="103">
        <v>7.9989999999999997</v>
      </c>
      <c r="AF97" s="103">
        <v>8.2810000000000006</v>
      </c>
      <c r="AG97" s="103">
        <v>8.3030000000000008</v>
      </c>
      <c r="AH97" s="103">
        <v>8.3960000000000008</v>
      </c>
      <c r="AI97" s="103">
        <v>8.3979999999999997</v>
      </c>
      <c r="AJ97" s="103">
        <v>8.2550000000000008</v>
      </c>
      <c r="AK97" s="103">
        <v>8.032</v>
      </c>
    </row>
    <row r="98" spans="1:37" ht="12.75" customHeight="1">
      <c r="A98" s="89">
        <v>92</v>
      </c>
      <c r="B98" s="89" t="s">
        <v>323</v>
      </c>
      <c r="C98" s="89" t="s">
        <v>322</v>
      </c>
      <c r="D98" s="89" t="s">
        <v>217</v>
      </c>
      <c r="E98" s="89"/>
      <c r="F98" s="89"/>
      <c r="G98" s="89" t="s">
        <v>80</v>
      </c>
      <c r="H98" s="89" t="s">
        <v>324</v>
      </c>
      <c r="I98" s="105" t="s">
        <v>1436</v>
      </c>
      <c r="J98" s="105" t="s">
        <v>1436</v>
      </c>
      <c r="K98" s="105" t="s">
        <v>1436</v>
      </c>
      <c r="L98" s="103">
        <v>13.718</v>
      </c>
      <c r="M98" s="103">
        <v>13.388999999999999</v>
      </c>
      <c r="N98" s="103">
        <v>14.395</v>
      </c>
      <c r="O98" s="103">
        <v>14.709</v>
      </c>
      <c r="P98" s="103">
        <v>15.318</v>
      </c>
      <c r="Q98" s="103">
        <v>15.215999999999999</v>
      </c>
      <c r="R98" s="103">
        <v>14.439</v>
      </c>
      <c r="S98" s="103">
        <v>13.484999999999999</v>
      </c>
      <c r="T98" s="103">
        <v>13.548999999999999</v>
      </c>
      <c r="U98" s="103">
        <v>13.409000000000001</v>
      </c>
      <c r="V98" s="103">
        <v>13.606999999999999</v>
      </c>
      <c r="W98" s="103">
        <v>13.95</v>
      </c>
      <c r="X98" s="103">
        <v>14.382</v>
      </c>
      <c r="Y98" s="103">
        <v>14.025</v>
      </c>
      <c r="Z98" s="103">
        <v>13.775</v>
      </c>
      <c r="AA98" s="103">
        <v>14.135</v>
      </c>
      <c r="AB98" s="103">
        <v>14.16</v>
      </c>
      <c r="AC98" s="103">
        <v>14.391999999999999</v>
      </c>
      <c r="AD98" s="103">
        <v>14.441000000000001</v>
      </c>
      <c r="AE98" s="103">
        <v>13.962</v>
      </c>
      <c r="AF98" s="103">
        <v>14.18</v>
      </c>
      <c r="AG98" s="103">
        <v>14.295</v>
      </c>
      <c r="AH98" s="103">
        <v>14.337999999999999</v>
      </c>
      <c r="AI98" s="103">
        <v>14.538</v>
      </c>
      <c r="AJ98" s="103">
        <v>14.538</v>
      </c>
      <c r="AK98" s="103">
        <v>14.263</v>
      </c>
    </row>
    <row r="99" spans="1:37" ht="12.75" customHeight="1">
      <c r="A99" s="89">
        <v>93</v>
      </c>
      <c r="B99" s="89" t="s">
        <v>326</v>
      </c>
      <c r="C99" s="89" t="s">
        <v>325</v>
      </c>
      <c r="D99" s="89" t="s">
        <v>217</v>
      </c>
      <c r="E99" s="89"/>
      <c r="F99" s="89"/>
      <c r="G99" s="89" t="s">
        <v>80</v>
      </c>
      <c r="H99" s="89" t="s">
        <v>327</v>
      </c>
      <c r="I99" s="105" t="s">
        <v>1436</v>
      </c>
      <c r="J99" s="105" t="s">
        <v>1436</v>
      </c>
      <c r="K99" s="105" t="s">
        <v>1436</v>
      </c>
      <c r="L99" s="103">
        <v>23.472000000000001</v>
      </c>
      <c r="M99" s="103">
        <v>23.562999999999999</v>
      </c>
      <c r="N99" s="103">
        <v>24.087</v>
      </c>
      <c r="O99" s="103">
        <v>24.201000000000001</v>
      </c>
      <c r="P99" s="103">
        <v>24.106000000000002</v>
      </c>
      <c r="Q99" s="103">
        <v>24.367999999999999</v>
      </c>
      <c r="R99" s="103">
        <v>23.167000000000002</v>
      </c>
      <c r="S99" s="103">
        <v>22.829000000000001</v>
      </c>
      <c r="T99" s="103">
        <v>22.77</v>
      </c>
      <c r="U99" s="103">
        <v>23.056000000000001</v>
      </c>
      <c r="V99" s="103">
        <v>23.986999999999998</v>
      </c>
      <c r="W99" s="103">
        <v>25.582000000000001</v>
      </c>
      <c r="X99" s="103">
        <v>26.268999999999998</v>
      </c>
      <c r="Y99" s="103">
        <v>26.23</v>
      </c>
      <c r="Z99" s="103">
        <v>26.468</v>
      </c>
      <c r="AA99" s="103">
        <v>27.571999999999999</v>
      </c>
      <c r="AB99" s="103">
        <v>27.628</v>
      </c>
      <c r="AC99" s="103">
        <v>27.763999999999999</v>
      </c>
      <c r="AD99" s="103">
        <v>28.417000000000002</v>
      </c>
      <c r="AE99" s="103">
        <v>28.75</v>
      </c>
      <c r="AF99" s="103">
        <v>29.372</v>
      </c>
      <c r="AG99" s="103">
        <v>29.952000000000002</v>
      </c>
      <c r="AH99" s="103">
        <v>30.812999999999999</v>
      </c>
      <c r="AI99" s="103">
        <v>31.622</v>
      </c>
      <c r="AJ99" s="103">
        <v>31.113</v>
      </c>
      <c r="AK99" s="103">
        <v>31.143999999999998</v>
      </c>
    </row>
    <row r="100" spans="1:37" ht="12.75" customHeight="1">
      <c r="A100" s="89">
        <v>94</v>
      </c>
      <c r="B100" s="89" t="s">
        <v>329</v>
      </c>
      <c r="C100" s="89" t="s">
        <v>328</v>
      </c>
      <c r="D100" s="89" t="s">
        <v>217</v>
      </c>
      <c r="E100" s="89"/>
      <c r="F100" s="89"/>
      <c r="G100" s="89" t="s">
        <v>80</v>
      </c>
      <c r="H100" s="89" t="s">
        <v>330</v>
      </c>
      <c r="I100" s="105" t="s">
        <v>1436</v>
      </c>
      <c r="J100" s="105" t="s">
        <v>1436</v>
      </c>
      <c r="K100" s="105" t="s">
        <v>1436</v>
      </c>
      <c r="L100" s="103">
        <v>20.015999999999998</v>
      </c>
      <c r="M100" s="103">
        <v>20.016999999999999</v>
      </c>
      <c r="N100" s="103">
        <v>21.683</v>
      </c>
      <c r="O100" s="103">
        <v>21.922999999999998</v>
      </c>
      <c r="P100" s="103">
        <v>23.007999999999999</v>
      </c>
      <c r="Q100" s="103">
        <v>22.594999999999999</v>
      </c>
      <c r="R100" s="103">
        <v>21.472000000000001</v>
      </c>
      <c r="S100" s="103">
        <v>21.206</v>
      </c>
      <c r="T100" s="103">
        <v>21.052</v>
      </c>
      <c r="U100" s="103">
        <v>20.61</v>
      </c>
      <c r="V100" s="103">
        <v>21.074999999999999</v>
      </c>
      <c r="W100" s="103">
        <v>21.654</v>
      </c>
      <c r="X100" s="103">
        <v>22.135000000000002</v>
      </c>
      <c r="Y100" s="103">
        <v>22.821999999999999</v>
      </c>
      <c r="Z100" s="103">
        <v>22.611999999999998</v>
      </c>
      <c r="AA100" s="103">
        <v>23.257999999999999</v>
      </c>
      <c r="AB100" s="103">
        <v>23.867999999999999</v>
      </c>
      <c r="AC100" s="103">
        <v>24.902999999999999</v>
      </c>
      <c r="AD100" s="103">
        <v>24.712</v>
      </c>
      <c r="AE100" s="103">
        <v>24.963999999999999</v>
      </c>
      <c r="AF100" s="103">
        <v>25.140999999999998</v>
      </c>
      <c r="AG100" s="103">
        <v>25.437000000000001</v>
      </c>
      <c r="AH100" s="103">
        <v>26.135999999999999</v>
      </c>
      <c r="AI100" s="103">
        <v>27.175999999999998</v>
      </c>
      <c r="AJ100" s="103">
        <v>27.085000000000001</v>
      </c>
      <c r="AK100" s="103">
        <v>26.74</v>
      </c>
    </row>
    <row r="101" spans="1:37" ht="12.75" customHeight="1">
      <c r="A101" s="89">
        <v>95</v>
      </c>
      <c r="B101" s="89" t="s">
        <v>332</v>
      </c>
      <c r="C101" s="89" t="s">
        <v>331</v>
      </c>
      <c r="D101" s="89" t="s">
        <v>217</v>
      </c>
      <c r="E101" s="89"/>
      <c r="F101" s="89"/>
      <c r="G101" s="89" t="s">
        <v>80</v>
      </c>
      <c r="H101" s="89" t="s">
        <v>1188</v>
      </c>
      <c r="I101" s="105" t="s">
        <v>1436</v>
      </c>
      <c r="J101" s="105" t="s">
        <v>1436</v>
      </c>
      <c r="K101" s="105" t="s">
        <v>1436</v>
      </c>
      <c r="L101" s="103">
        <v>15.494</v>
      </c>
      <c r="M101" s="103">
        <v>14.997999999999999</v>
      </c>
      <c r="N101" s="103">
        <v>15.683999999999999</v>
      </c>
      <c r="O101" s="103">
        <v>15.52</v>
      </c>
      <c r="P101" s="103">
        <v>15.417999999999999</v>
      </c>
      <c r="Q101" s="103">
        <v>15.683</v>
      </c>
      <c r="R101" s="103">
        <v>15.095000000000001</v>
      </c>
      <c r="S101" s="103">
        <v>14.616</v>
      </c>
      <c r="T101" s="103">
        <v>14.257</v>
      </c>
      <c r="U101" s="103">
        <v>14.112</v>
      </c>
      <c r="V101" s="103">
        <v>14.14</v>
      </c>
      <c r="W101" s="103">
        <v>14.593</v>
      </c>
      <c r="X101" s="103">
        <v>15.172000000000001</v>
      </c>
      <c r="Y101" s="103">
        <v>15.154999999999999</v>
      </c>
      <c r="Z101" s="103">
        <v>15.237</v>
      </c>
      <c r="AA101" s="103">
        <v>16.093</v>
      </c>
      <c r="AB101" s="103">
        <v>16.391999999999999</v>
      </c>
      <c r="AC101" s="103">
        <v>16.302</v>
      </c>
      <c r="AD101" s="103">
        <v>16.649000000000001</v>
      </c>
      <c r="AE101" s="103">
        <v>17.059999999999999</v>
      </c>
      <c r="AF101" s="103">
        <v>17.291</v>
      </c>
      <c r="AG101" s="103">
        <v>17.236999999999998</v>
      </c>
      <c r="AH101" s="103">
        <v>17.809999999999999</v>
      </c>
      <c r="AI101" s="103">
        <v>18.405000000000001</v>
      </c>
      <c r="AJ101" s="103">
        <v>18.018999999999998</v>
      </c>
      <c r="AK101" s="103">
        <v>18.041</v>
      </c>
    </row>
    <row r="102" spans="1:37" ht="12.75" customHeight="1">
      <c r="A102" s="89">
        <v>96</v>
      </c>
      <c r="B102" s="89" t="s">
        <v>334</v>
      </c>
      <c r="C102" s="89" t="s">
        <v>333</v>
      </c>
      <c r="D102" s="89" t="s">
        <v>217</v>
      </c>
      <c r="E102" s="89"/>
      <c r="F102" s="89"/>
      <c r="G102" s="89" t="s">
        <v>80</v>
      </c>
      <c r="H102" s="89" t="s">
        <v>335</v>
      </c>
      <c r="I102" s="105" t="s">
        <v>1436</v>
      </c>
      <c r="J102" s="105" t="s">
        <v>1436</v>
      </c>
      <c r="K102" s="105" t="s">
        <v>1436</v>
      </c>
      <c r="L102" s="103">
        <v>16.513999999999999</v>
      </c>
      <c r="M102" s="103">
        <v>16.2</v>
      </c>
      <c r="N102" s="103">
        <v>16.492999999999999</v>
      </c>
      <c r="O102" s="103">
        <v>16.692</v>
      </c>
      <c r="P102" s="103">
        <v>17.015000000000001</v>
      </c>
      <c r="Q102" s="103">
        <v>17.204999999999998</v>
      </c>
      <c r="R102" s="103">
        <v>17.600999999999999</v>
      </c>
      <c r="S102" s="103">
        <v>17.405999999999999</v>
      </c>
      <c r="T102" s="103">
        <v>17.498000000000001</v>
      </c>
      <c r="U102" s="103">
        <v>17.555</v>
      </c>
      <c r="V102" s="103">
        <v>17.998000000000001</v>
      </c>
      <c r="W102" s="103">
        <v>18.599</v>
      </c>
      <c r="X102" s="103">
        <v>19.335000000000001</v>
      </c>
      <c r="Y102" s="103">
        <v>19.971</v>
      </c>
      <c r="Z102" s="103">
        <v>19.902999999999999</v>
      </c>
      <c r="AA102" s="103">
        <v>20.492999999999999</v>
      </c>
      <c r="AB102" s="103">
        <v>21.062000000000001</v>
      </c>
      <c r="AC102" s="103">
        <v>20.948</v>
      </c>
      <c r="AD102" s="103">
        <v>21.536000000000001</v>
      </c>
      <c r="AE102" s="103">
        <v>21.544</v>
      </c>
      <c r="AF102" s="103">
        <v>21.84</v>
      </c>
      <c r="AG102" s="103">
        <v>22.06</v>
      </c>
      <c r="AH102" s="103">
        <v>22.702999999999999</v>
      </c>
      <c r="AI102" s="103">
        <v>23.286999999999999</v>
      </c>
      <c r="AJ102" s="103">
        <v>23.475999999999999</v>
      </c>
      <c r="AK102" s="103">
        <v>23.43</v>
      </c>
    </row>
    <row r="103" spans="1:37" ht="12.75" customHeight="1">
      <c r="A103" s="89">
        <v>97</v>
      </c>
      <c r="B103" s="89" t="s">
        <v>337</v>
      </c>
      <c r="C103" s="89" t="s">
        <v>336</v>
      </c>
      <c r="D103" s="89" t="s">
        <v>217</v>
      </c>
      <c r="E103" s="89"/>
      <c r="F103" s="89"/>
      <c r="G103" s="89" t="s">
        <v>80</v>
      </c>
      <c r="H103" s="89" t="s">
        <v>338</v>
      </c>
      <c r="I103" s="105" t="s">
        <v>1436</v>
      </c>
      <c r="J103" s="105" t="s">
        <v>1436</v>
      </c>
      <c r="K103" s="105" t="s">
        <v>1436</v>
      </c>
      <c r="L103" s="103">
        <v>23.364999999999998</v>
      </c>
      <c r="M103" s="103">
        <v>23.591999999999999</v>
      </c>
      <c r="N103" s="103">
        <v>24.824000000000002</v>
      </c>
      <c r="O103" s="103">
        <v>25.440999999999999</v>
      </c>
      <c r="P103" s="103">
        <v>25.475999999999999</v>
      </c>
      <c r="Q103" s="103">
        <v>25.498999999999999</v>
      </c>
      <c r="R103" s="103">
        <v>24.954000000000001</v>
      </c>
      <c r="S103" s="103">
        <v>23.914999999999999</v>
      </c>
      <c r="T103" s="103">
        <v>23.786000000000001</v>
      </c>
      <c r="U103" s="103">
        <v>23.707000000000001</v>
      </c>
      <c r="V103" s="103">
        <v>23.693000000000001</v>
      </c>
      <c r="W103" s="103">
        <v>24.36</v>
      </c>
      <c r="X103" s="103">
        <v>24.86</v>
      </c>
      <c r="Y103" s="103">
        <v>25.326000000000001</v>
      </c>
      <c r="Z103" s="103">
        <v>25.209</v>
      </c>
      <c r="AA103" s="103">
        <v>26.138000000000002</v>
      </c>
      <c r="AB103" s="103">
        <v>26.428999999999998</v>
      </c>
      <c r="AC103" s="103">
        <v>27.268999999999998</v>
      </c>
      <c r="AD103" s="103">
        <v>27.536000000000001</v>
      </c>
      <c r="AE103" s="103">
        <v>27.571999999999999</v>
      </c>
      <c r="AF103" s="103">
        <v>28.141999999999999</v>
      </c>
      <c r="AG103" s="103">
        <v>28.457999999999998</v>
      </c>
      <c r="AH103" s="103">
        <v>29.11</v>
      </c>
      <c r="AI103" s="103">
        <v>29.184999999999999</v>
      </c>
      <c r="AJ103" s="103">
        <v>28.538</v>
      </c>
      <c r="AK103" s="103">
        <v>28.890999999999998</v>
      </c>
    </row>
    <row r="104" spans="1:37" ht="12.75" customHeight="1">
      <c r="A104" s="89">
        <v>98</v>
      </c>
      <c r="B104" s="89" t="s">
        <v>340</v>
      </c>
      <c r="C104" s="89" t="s">
        <v>339</v>
      </c>
      <c r="D104" s="89" t="s">
        <v>217</v>
      </c>
      <c r="E104" s="89"/>
      <c r="F104" s="89"/>
      <c r="G104" s="89" t="s">
        <v>80</v>
      </c>
      <c r="H104" s="89" t="s">
        <v>341</v>
      </c>
      <c r="I104" s="105" t="s">
        <v>1436</v>
      </c>
      <c r="J104" s="105" t="s">
        <v>1436</v>
      </c>
      <c r="K104" s="105" t="s">
        <v>1436</v>
      </c>
      <c r="L104" s="103">
        <v>16.088000000000001</v>
      </c>
      <c r="M104" s="103">
        <v>15.573</v>
      </c>
      <c r="N104" s="103">
        <v>15.321999999999999</v>
      </c>
      <c r="O104" s="103">
        <v>15.028</v>
      </c>
      <c r="P104" s="103">
        <v>15.226000000000001</v>
      </c>
      <c r="Q104" s="103">
        <v>14.923999999999999</v>
      </c>
      <c r="R104" s="103">
        <v>14.259</v>
      </c>
      <c r="S104" s="103">
        <v>13.663</v>
      </c>
      <c r="T104" s="103">
        <v>13.28</v>
      </c>
      <c r="U104" s="103">
        <v>12.717000000000001</v>
      </c>
      <c r="V104" s="103">
        <v>12.691000000000001</v>
      </c>
      <c r="W104" s="103">
        <v>12.795</v>
      </c>
      <c r="X104" s="103">
        <v>13.352</v>
      </c>
      <c r="Y104" s="103">
        <v>13.253</v>
      </c>
      <c r="Z104" s="103">
        <v>13.361000000000001</v>
      </c>
      <c r="AA104" s="103">
        <v>13.808999999999999</v>
      </c>
      <c r="AB104" s="103">
        <v>13.702</v>
      </c>
      <c r="AC104" s="103">
        <v>13.978</v>
      </c>
      <c r="AD104" s="103">
        <v>14.106999999999999</v>
      </c>
      <c r="AE104" s="103">
        <v>14.686</v>
      </c>
      <c r="AF104" s="103">
        <v>14.853</v>
      </c>
      <c r="AG104" s="103">
        <v>15.379</v>
      </c>
      <c r="AH104" s="103">
        <v>16.036999999999999</v>
      </c>
      <c r="AI104" s="103">
        <v>16.422000000000001</v>
      </c>
      <c r="AJ104" s="103">
        <v>16.309999999999999</v>
      </c>
      <c r="AK104" s="103">
        <v>16.917000000000002</v>
      </c>
    </row>
    <row r="105" spans="1:37" ht="12.75" customHeight="1">
      <c r="A105" s="89">
        <v>99</v>
      </c>
      <c r="B105" s="89" t="s">
        <v>379</v>
      </c>
      <c r="C105" s="89" t="s">
        <v>378</v>
      </c>
      <c r="D105" s="89" t="s">
        <v>217</v>
      </c>
      <c r="E105" s="89"/>
      <c r="F105" s="89" t="s">
        <v>118</v>
      </c>
      <c r="G105" s="89"/>
      <c r="H105" s="89" t="s">
        <v>1189</v>
      </c>
      <c r="I105" s="105" t="s">
        <v>1436</v>
      </c>
      <c r="J105" s="105" t="s">
        <v>1436</v>
      </c>
      <c r="K105" s="105" t="s">
        <v>1436</v>
      </c>
      <c r="L105" s="103">
        <v>217.56399999999999</v>
      </c>
      <c r="M105" s="103">
        <v>213.27</v>
      </c>
      <c r="N105" s="103">
        <v>213.541</v>
      </c>
      <c r="O105" s="103">
        <v>211.565</v>
      </c>
      <c r="P105" s="103">
        <v>206.83199999999999</v>
      </c>
      <c r="Q105" s="103">
        <v>203.53299999999999</v>
      </c>
      <c r="R105" s="103">
        <v>193.98</v>
      </c>
      <c r="S105" s="103">
        <v>186.24700000000001</v>
      </c>
      <c r="T105" s="103">
        <v>181.607</v>
      </c>
      <c r="U105" s="103">
        <v>178.15600000000001</v>
      </c>
      <c r="V105" s="103">
        <v>177.00299999999999</v>
      </c>
      <c r="W105" s="103">
        <v>179.47800000000001</v>
      </c>
      <c r="X105" s="103">
        <v>182.09200000000001</v>
      </c>
      <c r="Y105" s="103">
        <v>179.846</v>
      </c>
      <c r="Z105" s="103">
        <v>177.30099999999999</v>
      </c>
      <c r="AA105" s="103">
        <v>180.87700000000001</v>
      </c>
      <c r="AB105" s="103">
        <v>183.125</v>
      </c>
      <c r="AC105" s="103">
        <v>182.79599999999999</v>
      </c>
      <c r="AD105" s="103">
        <v>183.14099999999999</v>
      </c>
      <c r="AE105" s="103">
        <v>183.85</v>
      </c>
      <c r="AF105" s="103">
        <v>184.83500000000001</v>
      </c>
      <c r="AG105" s="103">
        <v>186.149</v>
      </c>
      <c r="AH105" s="103">
        <v>190.40700000000001</v>
      </c>
      <c r="AI105" s="103">
        <v>190.81399999999999</v>
      </c>
      <c r="AJ105" s="103">
        <v>186.886</v>
      </c>
      <c r="AK105" s="103">
        <v>183.64699999999999</v>
      </c>
    </row>
    <row r="106" spans="1:37" ht="12.75" customHeight="1">
      <c r="A106" s="89">
        <v>100</v>
      </c>
      <c r="B106" s="89" t="s">
        <v>345</v>
      </c>
      <c r="C106" s="89" t="s">
        <v>344</v>
      </c>
      <c r="D106" s="89" t="s">
        <v>217</v>
      </c>
      <c r="E106" s="89"/>
      <c r="F106" s="89"/>
      <c r="G106" s="89" t="s">
        <v>80</v>
      </c>
      <c r="H106" s="89" t="s">
        <v>1190</v>
      </c>
      <c r="I106" s="105" t="s">
        <v>1436</v>
      </c>
      <c r="J106" s="105" t="s">
        <v>1436</v>
      </c>
      <c r="K106" s="105" t="s">
        <v>1436</v>
      </c>
      <c r="L106" s="103">
        <v>20.062999999999999</v>
      </c>
      <c r="M106" s="103">
        <v>19.774000000000001</v>
      </c>
      <c r="N106" s="103">
        <v>20.815000000000001</v>
      </c>
      <c r="O106" s="103">
        <v>21.181000000000001</v>
      </c>
      <c r="P106" s="103">
        <v>19.931999999999999</v>
      </c>
      <c r="Q106" s="103">
        <v>20.396000000000001</v>
      </c>
      <c r="R106" s="103">
        <v>19.524999999999999</v>
      </c>
      <c r="S106" s="103">
        <v>19.137</v>
      </c>
      <c r="T106" s="103">
        <v>18.632999999999999</v>
      </c>
      <c r="U106" s="103">
        <v>19.07</v>
      </c>
      <c r="V106" s="103">
        <v>18.579000000000001</v>
      </c>
      <c r="W106" s="103">
        <v>18.355</v>
      </c>
      <c r="X106" s="103">
        <v>18.562999999999999</v>
      </c>
      <c r="Y106" s="103">
        <v>18.654</v>
      </c>
      <c r="Z106" s="103">
        <v>18.571999999999999</v>
      </c>
      <c r="AA106" s="103">
        <v>18.347999999999999</v>
      </c>
      <c r="AB106" s="103">
        <v>18.396000000000001</v>
      </c>
      <c r="AC106" s="103">
        <v>18.32</v>
      </c>
      <c r="AD106" s="103">
        <v>18.242000000000001</v>
      </c>
      <c r="AE106" s="103">
        <v>18.821999999999999</v>
      </c>
      <c r="AF106" s="103">
        <v>19.344999999999999</v>
      </c>
      <c r="AG106" s="103">
        <v>19.210999999999999</v>
      </c>
      <c r="AH106" s="103">
        <v>19.238</v>
      </c>
      <c r="AI106" s="103">
        <v>19.172000000000001</v>
      </c>
      <c r="AJ106" s="103">
        <v>18.443000000000001</v>
      </c>
      <c r="AK106" s="103">
        <v>17.963000000000001</v>
      </c>
    </row>
    <row r="107" spans="1:37" ht="12.75" customHeight="1">
      <c r="A107" s="89">
        <v>101</v>
      </c>
      <c r="B107" s="89" t="s">
        <v>347</v>
      </c>
      <c r="C107" s="89" t="s">
        <v>346</v>
      </c>
      <c r="D107" s="89" t="s">
        <v>217</v>
      </c>
      <c r="E107" s="89"/>
      <c r="F107" s="89"/>
      <c r="G107" s="89" t="s">
        <v>80</v>
      </c>
      <c r="H107" s="89" t="s">
        <v>1191</v>
      </c>
      <c r="I107" s="105" t="s">
        <v>1436</v>
      </c>
      <c r="J107" s="105" t="s">
        <v>1436</v>
      </c>
      <c r="K107" s="105" t="s">
        <v>1436</v>
      </c>
      <c r="L107" s="103">
        <v>12.372999999999999</v>
      </c>
      <c r="M107" s="103">
        <v>12.465</v>
      </c>
      <c r="N107" s="103">
        <v>12.566000000000001</v>
      </c>
      <c r="O107" s="103">
        <v>13.006</v>
      </c>
      <c r="P107" s="103">
        <v>12.234</v>
      </c>
      <c r="Q107" s="103">
        <v>12.672000000000001</v>
      </c>
      <c r="R107" s="103">
        <v>11.407</v>
      </c>
      <c r="S107" s="103">
        <v>11.504</v>
      </c>
      <c r="T107" s="103">
        <v>11.018000000000001</v>
      </c>
      <c r="U107" s="103">
        <v>10.491</v>
      </c>
      <c r="V107" s="103">
        <v>10.494999999999999</v>
      </c>
      <c r="W107" s="103">
        <v>10.859</v>
      </c>
      <c r="X107" s="103">
        <v>11.058999999999999</v>
      </c>
      <c r="Y107" s="103">
        <v>10.47</v>
      </c>
      <c r="Z107" s="103">
        <v>10.53</v>
      </c>
      <c r="AA107" s="103">
        <v>11.141</v>
      </c>
      <c r="AB107" s="103">
        <v>11.201000000000001</v>
      </c>
      <c r="AC107" s="103">
        <v>11.448</v>
      </c>
      <c r="AD107" s="103">
        <v>11.6</v>
      </c>
      <c r="AE107" s="103">
        <v>11.66</v>
      </c>
      <c r="AF107" s="103">
        <v>11.878</v>
      </c>
      <c r="AG107" s="103">
        <v>11.548999999999999</v>
      </c>
      <c r="AH107" s="103">
        <v>11.831</v>
      </c>
      <c r="AI107" s="103">
        <v>11.308</v>
      </c>
      <c r="AJ107" s="103">
        <v>11.016999999999999</v>
      </c>
      <c r="AK107" s="103">
        <v>11.180999999999999</v>
      </c>
    </row>
    <row r="108" spans="1:37" ht="12.75" customHeight="1">
      <c r="A108" s="89">
        <v>102</v>
      </c>
      <c r="B108" s="89" t="s">
        <v>349</v>
      </c>
      <c r="C108" s="89" t="s">
        <v>348</v>
      </c>
      <c r="D108" s="89" t="s">
        <v>217</v>
      </c>
      <c r="E108" s="89"/>
      <c r="F108" s="89"/>
      <c r="G108" s="89" t="s">
        <v>80</v>
      </c>
      <c r="H108" s="89" t="s">
        <v>1192</v>
      </c>
      <c r="I108" s="105" t="s">
        <v>1436</v>
      </c>
      <c r="J108" s="105" t="s">
        <v>1436</v>
      </c>
      <c r="K108" s="105" t="s">
        <v>1436</v>
      </c>
      <c r="L108" s="103">
        <v>10.933</v>
      </c>
      <c r="M108" s="103">
        <v>10.625999999999999</v>
      </c>
      <c r="N108" s="103">
        <v>10.667</v>
      </c>
      <c r="O108" s="103">
        <v>10.8</v>
      </c>
      <c r="P108" s="103">
        <v>10.147</v>
      </c>
      <c r="Q108" s="103">
        <v>10.403</v>
      </c>
      <c r="R108" s="103">
        <v>10.195</v>
      </c>
      <c r="S108" s="103">
        <v>9.6349999999999998</v>
      </c>
      <c r="T108" s="103">
        <v>9.5180000000000007</v>
      </c>
      <c r="U108" s="103">
        <v>9.5470000000000006</v>
      </c>
      <c r="V108" s="103">
        <v>9.8130000000000006</v>
      </c>
      <c r="W108" s="103">
        <v>10.121</v>
      </c>
      <c r="X108" s="103">
        <v>10.210000000000001</v>
      </c>
      <c r="Y108" s="103">
        <v>10.101000000000001</v>
      </c>
      <c r="Z108" s="103">
        <v>9.94</v>
      </c>
      <c r="AA108" s="103">
        <v>10.352</v>
      </c>
      <c r="AB108" s="103">
        <v>10.686</v>
      </c>
      <c r="AC108" s="103">
        <v>10.848000000000001</v>
      </c>
      <c r="AD108" s="103">
        <v>11.122999999999999</v>
      </c>
      <c r="AE108" s="103">
        <v>11.118</v>
      </c>
      <c r="AF108" s="103">
        <v>10.959</v>
      </c>
      <c r="AG108" s="103">
        <v>10.76</v>
      </c>
      <c r="AH108" s="103">
        <v>10.688000000000001</v>
      </c>
      <c r="AI108" s="103">
        <v>10.956</v>
      </c>
      <c r="AJ108" s="103">
        <v>10.776</v>
      </c>
      <c r="AK108" s="103">
        <v>10.237</v>
      </c>
    </row>
    <row r="109" spans="1:37" ht="12.75" customHeight="1">
      <c r="A109" s="89">
        <v>103</v>
      </c>
      <c r="B109" s="89" t="s">
        <v>351</v>
      </c>
      <c r="C109" s="89" t="s">
        <v>350</v>
      </c>
      <c r="D109" s="89" t="s">
        <v>217</v>
      </c>
      <c r="E109" s="89"/>
      <c r="F109" s="89"/>
      <c r="G109" s="89" t="s">
        <v>80</v>
      </c>
      <c r="H109" s="89" t="s">
        <v>1193</v>
      </c>
      <c r="I109" s="105" t="s">
        <v>1436</v>
      </c>
      <c r="J109" s="105" t="s">
        <v>1436</v>
      </c>
      <c r="K109" s="105" t="s">
        <v>1436</v>
      </c>
      <c r="L109" s="103">
        <v>8.4450000000000003</v>
      </c>
      <c r="M109" s="103">
        <v>8.5730000000000004</v>
      </c>
      <c r="N109" s="103">
        <v>8.4280000000000008</v>
      </c>
      <c r="O109" s="103">
        <v>8.1769999999999996</v>
      </c>
      <c r="P109" s="103">
        <v>7.8330000000000002</v>
      </c>
      <c r="Q109" s="103">
        <v>7.5839999999999996</v>
      </c>
      <c r="R109" s="103">
        <v>7.0220000000000002</v>
      </c>
      <c r="S109" s="103">
        <v>6.766</v>
      </c>
      <c r="T109" s="103">
        <v>6.7560000000000002</v>
      </c>
      <c r="U109" s="103">
        <v>6.5810000000000004</v>
      </c>
      <c r="V109" s="103">
        <v>6.452</v>
      </c>
      <c r="W109" s="103">
        <v>6.5309999999999997</v>
      </c>
      <c r="X109" s="103">
        <v>6.4539999999999997</v>
      </c>
      <c r="Y109" s="103">
        <v>6.032</v>
      </c>
      <c r="Z109" s="103">
        <v>5.8490000000000002</v>
      </c>
      <c r="AA109" s="103">
        <v>5.931</v>
      </c>
      <c r="AB109" s="103">
        <v>5.8769999999999998</v>
      </c>
      <c r="AC109" s="103">
        <v>5.7450000000000001</v>
      </c>
      <c r="AD109" s="103">
        <v>5.6859999999999999</v>
      </c>
      <c r="AE109" s="103">
        <v>5.6440000000000001</v>
      </c>
      <c r="AF109" s="103">
        <v>5.5780000000000003</v>
      </c>
      <c r="AG109" s="103">
        <v>5.4619999999999997</v>
      </c>
      <c r="AH109" s="103">
        <v>5.6609999999999996</v>
      </c>
      <c r="AI109" s="103">
        <v>5.66</v>
      </c>
      <c r="AJ109" s="103">
        <v>5.4050000000000002</v>
      </c>
      <c r="AK109" s="103">
        <v>5.3529999999999998</v>
      </c>
    </row>
    <row r="110" spans="1:37" ht="12.75" customHeight="1">
      <c r="A110" s="89">
        <v>104</v>
      </c>
      <c r="B110" s="89" t="s">
        <v>353</v>
      </c>
      <c r="C110" s="89" t="s">
        <v>352</v>
      </c>
      <c r="D110" s="89" t="s">
        <v>217</v>
      </c>
      <c r="E110" s="89"/>
      <c r="F110" s="89"/>
      <c r="G110" s="89" t="s">
        <v>80</v>
      </c>
      <c r="H110" s="89" t="s">
        <v>354</v>
      </c>
      <c r="I110" s="105" t="s">
        <v>1436</v>
      </c>
      <c r="J110" s="105" t="s">
        <v>1436</v>
      </c>
      <c r="K110" s="105" t="s">
        <v>1436</v>
      </c>
      <c r="L110" s="103">
        <v>16.198</v>
      </c>
      <c r="M110" s="103">
        <v>16.234000000000002</v>
      </c>
      <c r="N110" s="103">
        <v>16.457999999999998</v>
      </c>
      <c r="O110" s="103">
        <v>16.841000000000001</v>
      </c>
      <c r="P110" s="103">
        <v>17.178999999999998</v>
      </c>
      <c r="Q110" s="103">
        <v>16.803000000000001</v>
      </c>
      <c r="R110" s="103">
        <v>16.193000000000001</v>
      </c>
      <c r="S110" s="103">
        <v>15.631</v>
      </c>
      <c r="T110" s="103">
        <v>15.685</v>
      </c>
      <c r="U110" s="103">
        <v>15.574999999999999</v>
      </c>
      <c r="V110" s="103">
        <v>15.667</v>
      </c>
      <c r="W110" s="103">
        <v>16.042999999999999</v>
      </c>
      <c r="X110" s="103">
        <v>16.783000000000001</v>
      </c>
      <c r="Y110" s="103">
        <v>17.271000000000001</v>
      </c>
      <c r="Z110" s="103">
        <v>17.655000000000001</v>
      </c>
      <c r="AA110" s="103">
        <v>18.18</v>
      </c>
      <c r="AB110" s="103">
        <v>18.55</v>
      </c>
      <c r="AC110" s="103">
        <v>18.78</v>
      </c>
      <c r="AD110" s="103">
        <v>18.823</v>
      </c>
      <c r="AE110" s="103">
        <v>18.853999999999999</v>
      </c>
      <c r="AF110" s="103">
        <v>19.088000000000001</v>
      </c>
      <c r="AG110" s="103">
        <v>19.463000000000001</v>
      </c>
      <c r="AH110" s="103">
        <v>20.25</v>
      </c>
      <c r="AI110" s="103">
        <v>20.672999999999998</v>
      </c>
      <c r="AJ110" s="103">
        <v>20.74</v>
      </c>
      <c r="AK110" s="103">
        <v>20.04</v>
      </c>
    </row>
    <row r="111" spans="1:37" ht="12.75" customHeight="1">
      <c r="A111" s="89">
        <v>105</v>
      </c>
      <c r="B111" s="89" t="s">
        <v>356</v>
      </c>
      <c r="C111" s="89" t="s">
        <v>355</v>
      </c>
      <c r="D111" s="89" t="s">
        <v>217</v>
      </c>
      <c r="E111" s="89"/>
      <c r="F111" s="89"/>
      <c r="G111" s="89" t="s">
        <v>80</v>
      </c>
      <c r="H111" s="89" t="s">
        <v>357</v>
      </c>
      <c r="I111" s="105" t="s">
        <v>1436</v>
      </c>
      <c r="J111" s="105" t="s">
        <v>1436</v>
      </c>
      <c r="K111" s="105" t="s">
        <v>1436</v>
      </c>
      <c r="L111" s="103">
        <v>15.1</v>
      </c>
      <c r="M111" s="103">
        <v>14.363</v>
      </c>
      <c r="N111" s="103">
        <v>14.385</v>
      </c>
      <c r="O111" s="103">
        <v>14.407999999999999</v>
      </c>
      <c r="P111" s="103">
        <v>14.397</v>
      </c>
      <c r="Q111" s="103">
        <v>13.872</v>
      </c>
      <c r="R111" s="103">
        <v>13.226000000000001</v>
      </c>
      <c r="S111" s="103">
        <v>12.622</v>
      </c>
      <c r="T111" s="103">
        <v>12.385</v>
      </c>
      <c r="U111" s="103">
        <v>12.173999999999999</v>
      </c>
      <c r="V111" s="103">
        <v>12.099</v>
      </c>
      <c r="W111" s="103">
        <v>12.379</v>
      </c>
      <c r="X111" s="103">
        <v>12.391</v>
      </c>
      <c r="Y111" s="103">
        <v>11.911</v>
      </c>
      <c r="Z111" s="103">
        <v>11.512</v>
      </c>
      <c r="AA111" s="103">
        <v>11.622</v>
      </c>
      <c r="AB111" s="103">
        <v>11.644</v>
      </c>
      <c r="AC111" s="103">
        <v>11.385</v>
      </c>
      <c r="AD111" s="103">
        <v>11.409000000000001</v>
      </c>
      <c r="AE111" s="103">
        <v>11.292</v>
      </c>
      <c r="AF111" s="103">
        <v>11.228999999999999</v>
      </c>
      <c r="AG111" s="103">
        <v>11.39</v>
      </c>
      <c r="AH111" s="103">
        <v>11.605</v>
      </c>
      <c r="AI111" s="103">
        <v>11.81</v>
      </c>
      <c r="AJ111" s="103">
        <v>11.791</v>
      </c>
      <c r="AK111" s="103">
        <v>11.569000000000001</v>
      </c>
    </row>
    <row r="112" spans="1:37" ht="12.75" customHeight="1">
      <c r="A112" s="89">
        <v>106</v>
      </c>
      <c r="B112" s="89" t="s">
        <v>359</v>
      </c>
      <c r="C112" s="89" t="s">
        <v>358</v>
      </c>
      <c r="D112" s="89" t="s">
        <v>217</v>
      </c>
      <c r="E112" s="89"/>
      <c r="F112" s="89"/>
      <c r="G112" s="89" t="s">
        <v>80</v>
      </c>
      <c r="H112" s="89" t="s">
        <v>360</v>
      </c>
      <c r="I112" s="105" t="s">
        <v>1436</v>
      </c>
      <c r="J112" s="105" t="s">
        <v>1436</v>
      </c>
      <c r="K112" s="105" t="s">
        <v>1436</v>
      </c>
      <c r="L112" s="103">
        <v>24.765000000000001</v>
      </c>
      <c r="M112" s="103">
        <v>24.138999999999999</v>
      </c>
      <c r="N112" s="103">
        <v>24.164000000000001</v>
      </c>
      <c r="O112" s="103">
        <v>23.46</v>
      </c>
      <c r="P112" s="103">
        <v>22.895</v>
      </c>
      <c r="Q112" s="103">
        <v>22.385999999999999</v>
      </c>
      <c r="R112" s="103">
        <v>21.109000000000002</v>
      </c>
      <c r="S112" s="103">
        <v>19.143000000000001</v>
      </c>
      <c r="T112" s="103">
        <v>18.198</v>
      </c>
      <c r="U112" s="103">
        <v>17.707000000000001</v>
      </c>
      <c r="V112" s="103">
        <v>17.256</v>
      </c>
      <c r="W112" s="103">
        <v>17.356999999999999</v>
      </c>
      <c r="X112" s="103">
        <v>17.789000000000001</v>
      </c>
      <c r="Y112" s="103">
        <v>17.702999999999999</v>
      </c>
      <c r="Z112" s="103">
        <v>17.047000000000001</v>
      </c>
      <c r="AA112" s="103">
        <v>17.282</v>
      </c>
      <c r="AB112" s="103">
        <v>17.280999999999999</v>
      </c>
      <c r="AC112" s="103">
        <v>17.216999999999999</v>
      </c>
      <c r="AD112" s="103">
        <v>17.172000000000001</v>
      </c>
      <c r="AE112" s="103">
        <v>16.986999999999998</v>
      </c>
      <c r="AF112" s="103">
        <v>16.93</v>
      </c>
      <c r="AG112" s="103">
        <v>16.766999999999999</v>
      </c>
      <c r="AH112" s="103">
        <v>16.741</v>
      </c>
      <c r="AI112" s="103">
        <v>16.492999999999999</v>
      </c>
      <c r="AJ112" s="103">
        <v>15.804</v>
      </c>
      <c r="AK112" s="103">
        <v>15.983000000000001</v>
      </c>
    </row>
    <row r="113" spans="1:37" ht="12.75" customHeight="1">
      <c r="A113" s="89">
        <v>107</v>
      </c>
      <c r="B113" s="89" t="s">
        <v>362</v>
      </c>
      <c r="C113" s="89" t="s">
        <v>361</v>
      </c>
      <c r="D113" s="89" t="s">
        <v>217</v>
      </c>
      <c r="E113" s="89"/>
      <c r="F113" s="89"/>
      <c r="G113" s="89" t="s">
        <v>80</v>
      </c>
      <c r="H113" s="89" t="s">
        <v>363</v>
      </c>
      <c r="I113" s="105" t="s">
        <v>1436</v>
      </c>
      <c r="J113" s="105" t="s">
        <v>1436</v>
      </c>
      <c r="K113" s="105" t="s">
        <v>1436</v>
      </c>
      <c r="L113" s="103">
        <v>11.922000000000001</v>
      </c>
      <c r="M113" s="103">
        <v>12.032999999999999</v>
      </c>
      <c r="N113" s="103">
        <v>12.246</v>
      </c>
      <c r="O113" s="103">
        <v>12.28</v>
      </c>
      <c r="P113" s="103">
        <v>12.263</v>
      </c>
      <c r="Q113" s="103">
        <v>12.105</v>
      </c>
      <c r="R113" s="103">
        <v>11.73</v>
      </c>
      <c r="S113" s="103">
        <v>11.459</v>
      </c>
      <c r="T113" s="103">
        <v>11.388999999999999</v>
      </c>
      <c r="U113" s="103">
        <v>11.359</v>
      </c>
      <c r="V113" s="103">
        <v>11.670999999999999</v>
      </c>
      <c r="W113" s="103">
        <v>11.87</v>
      </c>
      <c r="X113" s="103">
        <v>12.231999999999999</v>
      </c>
      <c r="Y113" s="103">
        <v>11.757999999999999</v>
      </c>
      <c r="Z113" s="103">
        <v>11.694000000000001</v>
      </c>
      <c r="AA113" s="103">
        <v>12.311</v>
      </c>
      <c r="AB113" s="103">
        <v>12.728999999999999</v>
      </c>
      <c r="AC113" s="103">
        <v>13.259</v>
      </c>
      <c r="AD113" s="103">
        <v>13.581</v>
      </c>
      <c r="AE113" s="103">
        <v>13.84</v>
      </c>
      <c r="AF113" s="103">
        <v>13.93</v>
      </c>
      <c r="AG113" s="103">
        <v>14.920999999999999</v>
      </c>
      <c r="AH113" s="103">
        <v>15.688000000000001</v>
      </c>
      <c r="AI113" s="103">
        <v>16.039000000000001</v>
      </c>
      <c r="AJ113" s="103">
        <v>15.871</v>
      </c>
      <c r="AK113" s="103">
        <v>15.916</v>
      </c>
    </row>
    <row r="114" spans="1:37" ht="12.75" customHeight="1">
      <c r="A114" s="89">
        <v>108</v>
      </c>
      <c r="B114" s="89" t="s">
        <v>365</v>
      </c>
      <c r="C114" s="89" t="s">
        <v>364</v>
      </c>
      <c r="D114" s="89" t="s">
        <v>217</v>
      </c>
      <c r="E114" s="89"/>
      <c r="F114" s="89"/>
      <c r="G114" s="89" t="s">
        <v>80</v>
      </c>
      <c r="H114" s="89" t="s">
        <v>366</v>
      </c>
      <c r="I114" s="105" t="s">
        <v>1436</v>
      </c>
      <c r="J114" s="105" t="s">
        <v>1436</v>
      </c>
      <c r="K114" s="105" t="s">
        <v>1436</v>
      </c>
      <c r="L114" s="103">
        <v>24.734000000000002</v>
      </c>
      <c r="M114" s="103">
        <v>24.606000000000002</v>
      </c>
      <c r="N114" s="103">
        <v>24.27</v>
      </c>
      <c r="O114" s="103">
        <v>23.529</v>
      </c>
      <c r="P114" s="103">
        <v>23.145</v>
      </c>
      <c r="Q114" s="103">
        <v>22.56</v>
      </c>
      <c r="R114" s="103">
        <v>21.731999999999999</v>
      </c>
      <c r="S114" s="103">
        <v>20.568999999999999</v>
      </c>
      <c r="T114" s="103">
        <v>20.231999999999999</v>
      </c>
      <c r="U114" s="103">
        <v>19.844999999999999</v>
      </c>
      <c r="V114" s="103">
        <v>19.640999999999998</v>
      </c>
      <c r="W114" s="103">
        <v>19.646999999999998</v>
      </c>
      <c r="X114" s="103">
        <v>19.661000000000001</v>
      </c>
      <c r="Y114" s="103">
        <v>19.867000000000001</v>
      </c>
      <c r="Z114" s="103">
        <v>19.655999999999999</v>
      </c>
      <c r="AA114" s="103">
        <v>20.317</v>
      </c>
      <c r="AB114" s="103">
        <v>20.334</v>
      </c>
      <c r="AC114" s="103">
        <v>20.329999999999998</v>
      </c>
      <c r="AD114" s="103">
        <v>20.591999999999999</v>
      </c>
      <c r="AE114" s="103">
        <v>20.809000000000001</v>
      </c>
      <c r="AF114" s="103">
        <v>20.783000000000001</v>
      </c>
      <c r="AG114" s="103">
        <v>21.024000000000001</v>
      </c>
      <c r="AH114" s="103">
        <v>21.306999999999999</v>
      </c>
      <c r="AI114" s="103">
        <v>21.31</v>
      </c>
      <c r="AJ114" s="103">
        <v>20.643000000000001</v>
      </c>
      <c r="AK114" s="103">
        <v>20.446999999999999</v>
      </c>
    </row>
    <row r="115" spans="1:37" ht="12.75" customHeight="1">
      <c r="A115" s="89">
        <v>109</v>
      </c>
      <c r="B115" s="89" t="s">
        <v>368</v>
      </c>
      <c r="C115" s="89" t="s">
        <v>367</v>
      </c>
      <c r="D115" s="89" t="s">
        <v>217</v>
      </c>
      <c r="E115" s="89"/>
      <c r="F115" s="89"/>
      <c r="G115" s="89" t="s">
        <v>80</v>
      </c>
      <c r="H115" s="89" t="s">
        <v>369</v>
      </c>
      <c r="I115" s="105" t="s">
        <v>1436</v>
      </c>
      <c r="J115" s="105" t="s">
        <v>1436</v>
      </c>
      <c r="K115" s="105" t="s">
        <v>1436</v>
      </c>
      <c r="L115" s="103">
        <v>21.32</v>
      </c>
      <c r="M115" s="103">
        <v>20.54</v>
      </c>
      <c r="N115" s="103">
        <v>20.349</v>
      </c>
      <c r="O115" s="103">
        <v>19.922000000000001</v>
      </c>
      <c r="P115" s="103">
        <v>20.417000000000002</v>
      </c>
      <c r="Q115" s="103">
        <v>20.401</v>
      </c>
      <c r="R115" s="103">
        <v>19.667999999999999</v>
      </c>
      <c r="S115" s="103">
        <v>18.919</v>
      </c>
      <c r="T115" s="103">
        <v>18.356000000000002</v>
      </c>
      <c r="U115" s="103">
        <v>17.614999999999998</v>
      </c>
      <c r="V115" s="103">
        <v>17.172000000000001</v>
      </c>
      <c r="W115" s="103">
        <v>17.600000000000001</v>
      </c>
      <c r="X115" s="103">
        <v>17.882000000000001</v>
      </c>
      <c r="Y115" s="103">
        <v>17.117999999999999</v>
      </c>
      <c r="Z115" s="103">
        <v>16.327000000000002</v>
      </c>
      <c r="AA115" s="103">
        <v>16.614000000000001</v>
      </c>
      <c r="AB115" s="103">
        <v>16.696999999999999</v>
      </c>
      <c r="AC115" s="103">
        <v>15.419</v>
      </c>
      <c r="AD115" s="103">
        <v>14.933</v>
      </c>
      <c r="AE115" s="103">
        <v>14.641999999999999</v>
      </c>
      <c r="AF115" s="103">
        <v>14.933999999999999</v>
      </c>
      <c r="AG115" s="103">
        <v>15.071</v>
      </c>
      <c r="AH115" s="103">
        <v>16.09</v>
      </c>
      <c r="AI115" s="103">
        <v>16.024999999999999</v>
      </c>
      <c r="AJ115" s="103">
        <v>15.749000000000001</v>
      </c>
      <c r="AK115" s="103">
        <v>15.238</v>
      </c>
    </row>
    <row r="116" spans="1:37" ht="12.75" customHeight="1">
      <c r="A116" s="89">
        <v>110</v>
      </c>
      <c r="B116" s="89" t="s">
        <v>371</v>
      </c>
      <c r="C116" s="89" t="s">
        <v>370</v>
      </c>
      <c r="D116" s="89" t="s">
        <v>217</v>
      </c>
      <c r="E116" s="89"/>
      <c r="F116" s="89"/>
      <c r="G116" s="89" t="s">
        <v>80</v>
      </c>
      <c r="H116" s="89" t="s">
        <v>372</v>
      </c>
      <c r="I116" s="105" t="s">
        <v>1436</v>
      </c>
      <c r="J116" s="105" t="s">
        <v>1436</v>
      </c>
      <c r="K116" s="105" t="s">
        <v>1436</v>
      </c>
      <c r="L116" s="103">
        <v>16.306000000000001</v>
      </c>
      <c r="M116" s="103">
        <v>15.427</v>
      </c>
      <c r="N116" s="103">
        <v>14.906000000000001</v>
      </c>
      <c r="O116" s="103">
        <v>14.827999999999999</v>
      </c>
      <c r="P116" s="103">
        <v>14.669</v>
      </c>
      <c r="Q116" s="103">
        <v>14.305</v>
      </c>
      <c r="R116" s="103">
        <v>14.016999999999999</v>
      </c>
      <c r="S116" s="103">
        <v>13.826000000000001</v>
      </c>
      <c r="T116" s="103">
        <v>13.103</v>
      </c>
      <c r="U116" s="103">
        <v>12.68</v>
      </c>
      <c r="V116" s="103">
        <v>12.753</v>
      </c>
      <c r="W116" s="103">
        <v>13.092000000000001</v>
      </c>
      <c r="X116" s="103">
        <v>13.166</v>
      </c>
      <c r="Y116" s="103">
        <v>13.257</v>
      </c>
      <c r="Z116" s="103">
        <v>13.073</v>
      </c>
      <c r="AA116" s="103">
        <v>12.925000000000001</v>
      </c>
      <c r="AB116" s="103">
        <v>13.159000000000001</v>
      </c>
      <c r="AC116" s="103">
        <v>13.254</v>
      </c>
      <c r="AD116" s="103">
        <v>13.061</v>
      </c>
      <c r="AE116" s="103">
        <v>13.106999999999999</v>
      </c>
      <c r="AF116" s="103">
        <v>13.154999999999999</v>
      </c>
      <c r="AG116" s="103">
        <v>13.343</v>
      </c>
      <c r="AH116" s="103">
        <v>13.788</v>
      </c>
      <c r="AI116" s="103">
        <v>13.949</v>
      </c>
      <c r="AJ116" s="103">
        <v>13.856</v>
      </c>
      <c r="AK116" s="103">
        <v>13.932</v>
      </c>
    </row>
    <row r="117" spans="1:37" ht="12.75" customHeight="1">
      <c r="A117" s="89">
        <v>111</v>
      </c>
      <c r="B117" s="89" t="s">
        <v>374</v>
      </c>
      <c r="C117" s="89" t="s">
        <v>373</v>
      </c>
      <c r="D117" s="89" t="s">
        <v>217</v>
      </c>
      <c r="E117" s="89"/>
      <c r="F117" s="89"/>
      <c r="G117" s="89" t="s">
        <v>80</v>
      </c>
      <c r="H117" s="89" t="s">
        <v>375</v>
      </c>
      <c r="I117" s="105" t="s">
        <v>1436</v>
      </c>
      <c r="J117" s="105" t="s">
        <v>1436</v>
      </c>
      <c r="K117" s="105" t="s">
        <v>1436</v>
      </c>
      <c r="L117" s="103">
        <v>15.832000000000001</v>
      </c>
      <c r="M117" s="103">
        <v>15.696999999999999</v>
      </c>
      <c r="N117" s="103">
        <v>15.487</v>
      </c>
      <c r="O117" s="103">
        <v>15.269</v>
      </c>
      <c r="P117" s="103">
        <v>14.996</v>
      </c>
      <c r="Q117" s="103">
        <v>14.063000000000001</v>
      </c>
      <c r="R117" s="103">
        <v>13.148999999999999</v>
      </c>
      <c r="S117" s="103">
        <v>12.618</v>
      </c>
      <c r="T117" s="103">
        <v>12.35</v>
      </c>
      <c r="U117" s="103">
        <v>11.864000000000001</v>
      </c>
      <c r="V117" s="103">
        <v>11.839</v>
      </c>
      <c r="W117" s="103">
        <v>11.773999999999999</v>
      </c>
      <c r="X117" s="103">
        <v>11.858000000000001</v>
      </c>
      <c r="Y117" s="103">
        <v>11.686999999999999</v>
      </c>
      <c r="Z117" s="103">
        <v>11.78</v>
      </c>
      <c r="AA117" s="103">
        <v>11.984999999999999</v>
      </c>
      <c r="AB117" s="103">
        <v>12.144</v>
      </c>
      <c r="AC117" s="103">
        <v>12.24</v>
      </c>
      <c r="AD117" s="103">
        <v>12.224</v>
      </c>
      <c r="AE117" s="103">
        <v>12.289</v>
      </c>
      <c r="AF117" s="103">
        <v>12.282</v>
      </c>
      <c r="AG117" s="103">
        <v>12.467000000000001</v>
      </c>
      <c r="AH117" s="103">
        <v>12.590999999999999</v>
      </c>
      <c r="AI117" s="103">
        <v>12.263</v>
      </c>
      <c r="AJ117" s="103">
        <v>11.895</v>
      </c>
      <c r="AK117" s="103">
        <v>11.349</v>
      </c>
    </row>
    <row r="118" spans="1:37" ht="12.75" customHeight="1">
      <c r="A118" s="89">
        <v>112</v>
      </c>
      <c r="B118" s="89" t="s">
        <v>377</v>
      </c>
      <c r="C118" s="89" t="s">
        <v>376</v>
      </c>
      <c r="D118" s="89" t="s">
        <v>217</v>
      </c>
      <c r="E118" s="89"/>
      <c r="F118" s="89"/>
      <c r="G118" s="89" t="s">
        <v>80</v>
      </c>
      <c r="H118" s="89" t="s">
        <v>1194</v>
      </c>
      <c r="I118" s="105" t="s">
        <v>1436</v>
      </c>
      <c r="J118" s="105" t="s">
        <v>1436</v>
      </c>
      <c r="K118" s="105" t="s">
        <v>1436</v>
      </c>
      <c r="L118" s="103">
        <v>19.573</v>
      </c>
      <c r="M118" s="103">
        <v>18.792999999999999</v>
      </c>
      <c r="N118" s="103">
        <v>18.8</v>
      </c>
      <c r="O118" s="103">
        <v>17.864000000000001</v>
      </c>
      <c r="P118" s="103">
        <v>16.724</v>
      </c>
      <c r="Q118" s="103">
        <v>15.981999999999999</v>
      </c>
      <c r="R118" s="103">
        <v>15.007999999999999</v>
      </c>
      <c r="S118" s="103">
        <v>14.419</v>
      </c>
      <c r="T118" s="103">
        <v>13.983000000000001</v>
      </c>
      <c r="U118" s="103">
        <v>13.648999999999999</v>
      </c>
      <c r="V118" s="103">
        <v>13.567</v>
      </c>
      <c r="W118" s="103">
        <v>13.849</v>
      </c>
      <c r="X118" s="103">
        <v>14.044</v>
      </c>
      <c r="Y118" s="103">
        <v>14.016999999999999</v>
      </c>
      <c r="Z118" s="103">
        <v>13.664999999999999</v>
      </c>
      <c r="AA118" s="103">
        <v>13.868</v>
      </c>
      <c r="AB118" s="103">
        <v>14.426</v>
      </c>
      <c r="AC118" s="103">
        <v>14.551</v>
      </c>
      <c r="AD118" s="103">
        <v>14.696999999999999</v>
      </c>
      <c r="AE118" s="103">
        <v>14.785</v>
      </c>
      <c r="AF118" s="103">
        <v>14.744</v>
      </c>
      <c r="AG118" s="103">
        <v>14.723000000000001</v>
      </c>
      <c r="AH118" s="103">
        <v>14.928000000000001</v>
      </c>
      <c r="AI118" s="103">
        <v>15.15</v>
      </c>
      <c r="AJ118" s="103">
        <v>14.897</v>
      </c>
      <c r="AK118" s="103">
        <v>14.444000000000001</v>
      </c>
    </row>
    <row r="119" spans="1:37" ht="12.75" customHeight="1">
      <c r="A119" s="89">
        <v>113</v>
      </c>
      <c r="B119" s="89" t="s">
        <v>410</v>
      </c>
      <c r="C119" s="89" t="s">
        <v>409</v>
      </c>
      <c r="D119" s="89" t="s">
        <v>217</v>
      </c>
      <c r="E119" s="89"/>
      <c r="F119" s="89" t="s">
        <v>118</v>
      </c>
      <c r="G119" s="89"/>
      <c r="H119" s="89" t="s">
        <v>1195</v>
      </c>
      <c r="I119" s="105" t="s">
        <v>1436</v>
      </c>
      <c r="J119" s="105" t="s">
        <v>1436</v>
      </c>
      <c r="K119" s="105" t="s">
        <v>1436</v>
      </c>
      <c r="L119" s="103">
        <v>282.13099999999997</v>
      </c>
      <c r="M119" s="103">
        <v>275.04700000000003</v>
      </c>
      <c r="N119" s="103">
        <v>275.39600000000002</v>
      </c>
      <c r="O119" s="103">
        <v>273.27499999999998</v>
      </c>
      <c r="P119" s="103">
        <v>282.74299999999999</v>
      </c>
      <c r="Q119" s="103">
        <v>281.89800000000002</v>
      </c>
      <c r="R119" s="103">
        <v>274.27100000000002</v>
      </c>
      <c r="S119" s="103">
        <v>267.673</v>
      </c>
      <c r="T119" s="103">
        <v>262.94400000000002</v>
      </c>
      <c r="U119" s="103">
        <v>259.51</v>
      </c>
      <c r="V119" s="103">
        <v>258.49200000000002</v>
      </c>
      <c r="W119" s="103">
        <v>262.95800000000003</v>
      </c>
      <c r="X119" s="103">
        <v>268.14499999999998</v>
      </c>
      <c r="Y119" s="103">
        <v>262.14699999999999</v>
      </c>
      <c r="Z119" s="103">
        <v>259.22300000000001</v>
      </c>
      <c r="AA119" s="103">
        <v>262.81799999999998</v>
      </c>
      <c r="AB119" s="103">
        <v>269.274</v>
      </c>
      <c r="AC119" s="103">
        <v>270.34699999999998</v>
      </c>
      <c r="AD119" s="103">
        <v>272.45499999999998</v>
      </c>
      <c r="AE119" s="103">
        <v>274.202</v>
      </c>
      <c r="AF119" s="103">
        <v>277.31</v>
      </c>
      <c r="AG119" s="103">
        <v>278.92</v>
      </c>
      <c r="AH119" s="103">
        <v>283.43099999999998</v>
      </c>
      <c r="AI119" s="103">
        <v>283.19299999999998</v>
      </c>
      <c r="AJ119" s="103">
        <v>280.613</v>
      </c>
      <c r="AK119" s="103">
        <v>279.298</v>
      </c>
    </row>
    <row r="120" spans="1:37" ht="12.75" customHeight="1">
      <c r="A120" s="89">
        <v>114</v>
      </c>
      <c r="B120" s="89" t="s">
        <v>381</v>
      </c>
      <c r="C120" s="89" t="s">
        <v>380</v>
      </c>
      <c r="D120" s="89" t="s">
        <v>217</v>
      </c>
      <c r="E120" s="89"/>
      <c r="F120" s="89"/>
      <c r="G120" s="89" t="s">
        <v>80</v>
      </c>
      <c r="H120" s="89" t="s">
        <v>1196</v>
      </c>
      <c r="I120" s="105" t="s">
        <v>1436</v>
      </c>
      <c r="J120" s="105" t="s">
        <v>1436</v>
      </c>
      <c r="K120" s="105" t="s">
        <v>1436</v>
      </c>
      <c r="L120" s="103">
        <v>7.649</v>
      </c>
      <c r="M120" s="103">
        <v>7.54</v>
      </c>
      <c r="N120" s="103">
        <v>7.6749999999999998</v>
      </c>
      <c r="O120" s="103">
        <v>7.7779999999999996</v>
      </c>
      <c r="P120" s="103">
        <v>8.3149999999999995</v>
      </c>
      <c r="Q120" s="103">
        <v>8.4120000000000008</v>
      </c>
      <c r="R120" s="103">
        <v>8.4220000000000006</v>
      </c>
      <c r="S120" s="103">
        <v>8.4380000000000006</v>
      </c>
      <c r="T120" s="103">
        <v>8.3350000000000009</v>
      </c>
      <c r="U120" s="103">
        <v>8.2270000000000003</v>
      </c>
      <c r="V120" s="103">
        <v>8.0749999999999993</v>
      </c>
      <c r="W120" s="103">
        <v>7.7469999999999999</v>
      </c>
      <c r="X120" s="103">
        <v>7.3940000000000001</v>
      </c>
      <c r="Y120" s="103">
        <v>7.1159999999999997</v>
      </c>
      <c r="Z120" s="103">
        <v>7.0549999999999997</v>
      </c>
      <c r="AA120" s="103">
        <v>7.1070000000000002</v>
      </c>
      <c r="AB120" s="103">
        <v>6.9279999999999999</v>
      </c>
      <c r="AC120" s="103">
        <v>6.77</v>
      </c>
      <c r="AD120" s="103">
        <v>6.8410000000000002</v>
      </c>
      <c r="AE120" s="103">
        <v>7.0339999999999998</v>
      </c>
      <c r="AF120" s="103">
        <v>7.4249999999999998</v>
      </c>
      <c r="AG120" s="103">
        <v>7.44</v>
      </c>
      <c r="AH120" s="103">
        <v>7.9950000000000001</v>
      </c>
      <c r="AI120" s="103">
        <v>7.8849999999999998</v>
      </c>
      <c r="AJ120" s="103">
        <v>7.6669999999999998</v>
      </c>
      <c r="AK120" s="103">
        <v>7.7030000000000003</v>
      </c>
    </row>
    <row r="121" spans="1:37" ht="12.75" customHeight="1">
      <c r="A121" s="89">
        <v>115</v>
      </c>
      <c r="B121" s="89" t="s">
        <v>383</v>
      </c>
      <c r="C121" s="89" t="s">
        <v>382</v>
      </c>
      <c r="D121" s="89" t="s">
        <v>217</v>
      </c>
      <c r="E121" s="89"/>
      <c r="F121" s="89"/>
      <c r="G121" s="89" t="s">
        <v>80</v>
      </c>
      <c r="H121" s="89" t="s">
        <v>1197</v>
      </c>
      <c r="I121" s="105" t="s">
        <v>1436</v>
      </c>
      <c r="J121" s="105" t="s">
        <v>1436</v>
      </c>
      <c r="K121" s="105" t="s">
        <v>1436</v>
      </c>
      <c r="L121" s="103">
        <v>32.829000000000001</v>
      </c>
      <c r="M121" s="103">
        <v>31.643000000000001</v>
      </c>
      <c r="N121" s="103">
        <v>31.481999999999999</v>
      </c>
      <c r="O121" s="103">
        <v>31.042999999999999</v>
      </c>
      <c r="P121" s="103">
        <v>34.088999999999999</v>
      </c>
      <c r="Q121" s="103">
        <v>35.226999999999997</v>
      </c>
      <c r="R121" s="103">
        <v>34.552</v>
      </c>
      <c r="S121" s="103">
        <v>34.494999999999997</v>
      </c>
      <c r="T121" s="103">
        <v>33.591999999999999</v>
      </c>
      <c r="U121" s="103">
        <v>32.884999999999998</v>
      </c>
      <c r="V121" s="103">
        <v>33.225999999999999</v>
      </c>
      <c r="W121" s="103">
        <v>34.243000000000002</v>
      </c>
      <c r="X121" s="103">
        <v>35.201000000000001</v>
      </c>
      <c r="Y121" s="103">
        <v>35.97</v>
      </c>
      <c r="Z121" s="103">
        <v>35.401000000000003</v>
      </c>
      <c r="AA121" s="103">
        <v>34.917000000000002</v>
      </c>
      <c r="AB121" s="103">
        <v>36.866999999999997</v>
      </c>
      <c r="AC121" s="103">
        <v>37.173000000000002</v>
      </c>
      <c r="AD121" s="103">
        <v>37.049999999999997</v>
      </c>
      <c r="AE121" s="103">
        <v>36.677999999999997</v>
      </c>
      <c r="AF121" s="103">
        <v>36.329000000000001</v>
      </c>
      <c r="AG121" s="103">
        <v>35.795999999999999</v>
      </c>
      <c r="AH121" s="103">
        <v>36.064999999999998</v>
      </c>
      <c r="AI121" s="103">
        <v>37.387</v>
      </c>
      <c r="AJ121" s="103">
        <v>37.799999999999997</v>
      </c>
      <c r="AK121" s="103">
        <v>40.034999999999997</v>
      </c>
    </row>
    <row r="122" spans="1:37" ht="12.75" customHeight="1">
      <c r="A122" s="89">
        <v>116</v>
      </c>
      <c r="B122" s="89" t="s">
        <v>385</v>
      </c>
      <c r="C122" s="89" t="s">
        <v>384</v>
      </c>
      <c r="D122" s="89" t="s">
        <v>217</v>
      </c>
      <c r="E122" s="89"/>
      <c r="F122" s="89"/>
      <c r="G122" s="89" t="s">
        <v>80</v>
      </c>
      <c r="H122" s="89" t="s">
        <v>1198</v>
      </c>
      <c r="I122" s="105" t="s">
        <v>1436</v>
      </c>
      <c r="J122" s="105" t="s">
        <v>1436</v>
      </c>
      <c r="K122" s="105" t="s">
        <v>1436</v>
      </c>
      <c r="L122" s="103">
        <v>15.988</v>
      </c>
      <c r="M122" s="103">
        <v>15.465</v>
      </c>
      <c r="N122" s="103">
        <v>15.669</v>
      </c>
      <c r="O122" s="103">
        <v>15.349</v>
      </c>
      <c r="P122" s="103">
        <v>14.228</v>
      </c>
      <c r="Q122" s="103">
        <v>14.11</v>
      </c>
      <c r="R122" s="103">
        <v>14.03</v>
      </c>
      <c r="S122" s="103">
        <v>13.64</v>
      </c>
      <c r="T122" s="103">
        <v>13.365</v>
      </c>
      <c r="U122" s="103">
        <v>12.242000000000001</v>
      </c>
      <c r="V122" s="103">
        <v>12.053000000000001</v>
      </c>
      <c r="W122" s="103">
        <v>12.749000000000001</v>
      </c>
      <c r="X122" s="103">
        <v>13.512</v>
      </c>
      <c r="Y122" s="103">
        <v>13.121</v>
      </c>
      <c r="Z122" s="103">
        <v>12.723000000000001</v>
      </c>
      <c r="AA122" s="103">
        <v>13.045</v>
      </c>
      <c r="AB122" s="103">
        <v>13.601000000000001</v>
      </c>
      <c r="AC122" s="103">
        <v>13.308999999999999</v>
      </c>
      <c r="AD122" s="103">
        <v>13.545999999999999</v>
      </c>
      <c r="AE122" s="103">
        <v>13.814</v>
      </c>
      <c r="AF122" s="103">
        <v>14.047000000000001</v>
      </c>
      <c r="AG122" s="103">
        <v>14.131</v>
      </c>
      <c r="AH122" s="103">
        <v>14.327</v>
      </c>
      <c r="AI122" s="103">
        <v>14.19</v>
      </c>
      <c r="AJ122" s="103">
        <v>14.032999999999999</v>
      </c>
      <c r="AK122" s="103">
        <v>13.353</v>
      </c>
    </row>
    <row r="123" spans="1:37" ht="12.75" customHeight="1">
      <c r="A123" s="89">
        <v>117</v>
      </c>
      <c r="B123" s="89" t="s">
        <v>387</v>
      </c>
      <c r="C123" s="89" t="s">
        <v>386</v>
      </c>
      <c r="D123" s="89" t="s">
        <v>217</v>
      </c>
      <c r="E123" s="89"/>
      <c r="F123" s="89"/>
      <c r="G123" s="89" t="s">
        <v>80</v>
      </c>
      <c r="H123" s="89" t="s">
        <v>1199</v>
      </c>
      <c r="I123" s="105" t="s">
        <v>1436</v>
      </c>
      <c r="J123" s="105" t="s">
        <v>1436</v>
      </c>
      <c r="K123" s="105" t="s">
        <v>1436</v>
      </c>
      <c r="L123" s="103">
        <v>88.569000000000003</v>
      </c>
      <c r="M123" s="103">
        <v>84.316999999999993</v>
      </c>
      <c r="N123" s="103">
        <v>82.311999999999998</v>
      </c>
      <c r="O123" s="103">
        <v>80.231999999999999</v>
      </c>
      <c r="P123" s="103">
        <v>84.436999999999998</v>
      </c>
      <c r="Q123" s="103">
        <v>83.289000000000001</v>
      </c>
      <c r="R123" s="103">
        <v>79.507999999999996</v>
      </c>
      <c r="S123" s="103">
        <v>77.02</v>
      </c>
      <c r="T123" s="103">
        <v>74.650999999999996</v>
      </c>
      <c r="U123" s="103">
        <v>73.703999999999994</v>
      </c>
      <c r="V123" s="103">
        <v>73.295000000000002</v>
      </c>
      <c r="W123" s="103">
        <v>73.382000000000005</v>
      </c>
      <c r="X123" s="103">
        <v>74.039000000000001</v>
      </c>
      <c r="Y123" s="103">
        <v>67.375</v>
      </c>
      <c r="Z123" s="103">
        <v>66.061000000000007</v>
      </c>
      <c r="AA123" s="103">
        <v>66.415000000000006</v>
      </c>
      <c r="AB123" s="103">
        <v>67.221999999999994</v>
      </c>
      <c r="AC123" s="103">
        <v>66.986999999999995</v>
      </c>
      <c r="AD123" s="103">
        <v>67.337000000000003</v>
      </c>
      <c r="AE123" s="103">
        <v>67.343999999999994</v>
      </c>
      <c r="AF123" s="103">
        <v>67.888999999999996</v>
      </c>
      <c r="AG123" s="103">
        <v>67.852999999999994</v>
      </c>
      <c r="AH123" s="103">
        <v>68.448999999999998</v>
      </c>
      <c r="AI123" s="103">
        <v>67.731999999999999</v>
      </c>
      <c r="AJ123" s="103">
        <v>66.888999999999996</v>
      </c>
      <c r="AK123" s="103">
        <v>65.623000000000005</v>
      </c>
    </row>
    <row r="124" spans="1:37" ht="12.75" customHeight="1">
      <c r="A124" s="89">
        <v>118</v>
      </c>
      <c r="B124" s="89" t="s">
        <v>389</v>
      </c>
      <c r="C124" s="89" t="s">
        <v>388</v>
      </c>
      <c r="D124" s="89" t="s">
        <v>217</v>
      </c>
      <c r="E124" s="89"/>
      <c r="F124" s="89"/>
      <c r="G124" s="89" t="s">
        <v>80</v>
      </c>
      <c r="H124" s="89" t="s">
        <v>1200</v>
      </c>
      <c r="I124" s="105" t="s">
        <v>1436</v>
      </c>
      <c r="J124" s="105" t="s">
        <v>1436</v>
      </c>
      <c r="K124" s="105" t="s">
        <v>1436</v>
      </c>
      <c r="L124" s="103">
        <v>6.0880000000000001</v>
      </c>
      <c r="M124" s="103">
        <v>5.9539999999999997</v>
      </c>
      <c r="N124" s="103">
        <v>6.077</v>
      </c>
      <c r="O124" s="103">
        <v>6.3079999999999998</v>
      </c>
      <c r="P124" s="103">
        <v>6.66</v>
      </c>
      <c r="Q124" s="103">
        <v>6.6379999999999999</v>
      </c>
      <c r="R124" s="103">
        <v>6.4080000000000004</v>
      </c>
      <c r="S124" s="103">
        <v>6.242</v>
      </c>
      <c r="T124" s="103">
        <v>6.1689999999999996</v>
      </c>
      <c r="U124" s="103">
        <v>6.2089999999999996</v>
      </c>
      <c r="V124" s="103">
        <v>6.181</v>
      </c>
      <c r="W124" s="103">
        <v>6.37</v>
      </c>
      <c r="X124" s="103">
        <v>6.609</v>
      </c>
      <c r="Y124" s="103">
        <v>6.1820000000000004</v>
      </c>
      <c r="Z124" s="103">
        <v>6.0179999999999998</v>
      </c>
      <c r="AA124" s="103">
        <v>6.5650000000000004</v>
      </c>
      <c r="AB124" s="103">
        <v>6.524</v>
      </c>
      <c r="AC124" s="103">
        <v>6.5780000000000003</v>
      </c>
      <c r="AD124" s="103">
        <v>6.609</v>
      </c>
      <c r="AE124" s="103">
        <v>6.91</v>
      </c>
      <c r="AF124" s="103">
        <v>6.9459999999999997</v>
      </c>
      <c r="AG124" s="103">
        <v>6.6890000000000001</v>
      </c>
      <c r="AH124" s="103">
        <v>6.8230000000000004</v>
      </c>
      <c r="AI124" s="103">
        <v>7.03</v>
      </c>
      <c r="AJ124" s="103">
        <v>7.1020000000000003</v>
      </c>
      <c r="AK124" s="103">
        <v>7.0410000000000004</v>
      </c>
    </row>
    <row r="125" spans="1:37" ht="12.75" customHeight="1">
      <c r="A125" s="89">
        <v>119</v>
      </c>
      <c r="B125" s="89" t="s">
        <v>391</v>
      </c>
      <c r="C125" s="89" t="s">
        <v>390</v>
      </c>
      <c r="D125" s="89" t="s">
        <v>217</v>
      </c>
      <c r="E125" s="89"/>
      <c r="F125" s="89"/>
      <c r="G125" s="89" t="s">
        <v>80</v>
      </c>
      <c r="H125" s="89" t="s">
        <v>392</v>
      </c>
      <c r="I125" s="105" t="s">
        <v>1436</v>
      </c>
      <c r="J125" s="105" t="s">
        <v>1436</v>
      </c>
      <c r="K125" s="105" t="s">
        <v>1436</v>
      </c>
      <c r="L125" s="103">
        <v>31.385999999999999</v>
      </c>
      <c r="M125" s="103">
        <v>31.274999999999999</v>
      </c>
      <c r="N125" s="103">
        <v>31.564</v>
      </c>
      <c r="O125" s="103">
        <v>31.731000000000002</v>
      </c>
      <c r="P125" s="103">
        <v>31.971</v>
      </c>
      <c r="Q125" s="103">
        <v>31.728999999999999</v>
      </c>
      <c r="R125" s="103">
        <v>30.62</v>
      </c>
      <c r="S125" s="103">
        <v>29.972000000000001</v>
      </c>
      <c r="T125" s="103">
        <v>29.966000000000001</v>
      </c>
      <c r="U125" s="103">
        <v>29.234999999999999</v>
      </c>
      <c r="V125" s="103">
        <v>28.971</v>
      </c>
      <c r="W125" s="103">
        <v>29.683</v>
      </c>
      <c r="X125" s="103">
        <v>30.366</v>
      </c>
      <c r="Y125" s="103">
        <v>31.513999999999999</v>
      </c>
      <c r="Z125" s="103">
        <v>31.484000000000002</v>
      </c>
      <c r="AA125" s="103">
        <v>31.998000000000001</v>
      </c>
      <c r="AB125" s="103">
        <v>32.423999999999999</v>
      </c>
      <c r="AC125" s="103">
        <v>33.000999999999998</v>
      </c>
      <c r="AD125" s="103">
        <v>33.280999999999999</v>
      </c>
      <c r="AE125" s="103">
        <v>33.286000000000001</v>
      </c>
      <c r="AF125" s="103">
        <v>33.924999999999997</v>
      </c>
      <c r="AG125" s="103">
        <v>34.518999999999998</v>
      </c>
      <c r="AH125" s="103">
        <v>35.067</v>
      </c>
      <c r="AI125" s="103">
        <v>35.448999999999998</v>
      </c>
      <c r="AJ125" s="103">
        <v>35.44</v>
      </c>
      <c r="AK125" s="103">
        <v>35.512</v>
      </c>
    </row>
    <row r="126" spans="1:37" ht="12.75" customHeight="1">
      <c r="A126" s="89">
        <v>120</v>
      </c>
      <c r="B126" s="89" t="s">
        <v>394</v>
      </c>
      <c r="C126" s="89" t="s">
        <v>393</v>
      </c>
      <c r="D126" s="89" t="s">
        <v>217</v>
      </c>
      <c r="E126" s="89"/>
      <c r="F126" s="89"/>
      <c r="G126" s="89" t="s">
        <v>80</v>
      </c>
      <c r="H126" s="89" t="s">
        <v>395</v>
      </c>
      <c r="I126" s="105" t="s">
        <v>1436</v>
      </c>
      <c r="J126" s="105" t="s">
        <v>1436</v>
      </c>
      <c r="K126" s="105" t="s">
        <v>1436</v>
      </c>
      <c r="L126" s="103">
        <v>16.562000000000001</v>
      </c>
      <c r="M126" s="103">
        <v>18.026</v>
      </c>
      <c r="N126" s="103">
        <v>18.532</v>
      </c>
      <c r="O126" s="103">
        <v>18.510000000000002</v>
      </c>
      <c r="P126" s="103">
        <v>19.902999999999999</v>
      </c>
      <c r="Q126" s="103">
        <v>20.155999999999999</v>
      </c>
      <c r="R126" s="103">
        <v>20.803999999999998</v>
      </c>
      <c r="S126" s="103">
        <v>20.853999999999999</v>
      </c>
      <c r="T126" s="103">
        <v>20.837</v>
      </c>
      <c r="U126" s="103">
        <v>20.933</v>
      </c>
      <c r="V126" s="103">
        <v>21.245999999999999</v>
      </c>
      <c r="W126" s="103">
        <v>21.821999999999999</v>
      </c>
      <c r="X126" s="103">
        <v>22.324000000000002</v>
      </c>
      <c r="Y126" s="103">
        <v>21.498000000000001</v>
      </c>
      <c r="Z126" s="103">
        <v>21.056999999999999</v>
      </c>
      <c r="AA126" s="103">
        <v>21.456</v>
      </c>
      <c r="AB126" s="103">
        <v>22.311</v>
      </c>
      <c r="AC126" s="103">
        <v>22.321000000000002</v>
      </c>
      <c r="AD126" s="103">
        <v>22.643999999999998</v>
      </c>
      <c r="AE126" s="103">
        <v>23.687999999999999</v>
      </c>
      <c r="AF126" s="103">
        <v>24.052</v>
      </c>
      <c r="AG126" s="103">
        <v>24.584</v>
      </c>
      <c r="AH126" s="103">
        <v>25.454000000000001</v>
      </c>
      <c r="AI126" s="103">
        <v>23.481000000000002</v>
      </c>
      <c r="AJ126" s="103">
        <v>22.614000000000001</v>
      </c>
      <c r="AK126" s="103">
        <v>21.971</v>
      </c>
    </row>
    <row r="127" spans="1:37" ht="12.75" customHeight="1">
      <c r="A127" s="89">
        <v>121</v>
      </c>
      <c r="B127" s="89" t="s">
        <v>397</v>
      </c>
      <c r="C127" s="89" t="s">
        <v>396</v>
      </c>
      <c r="D127" s="89" t="s">
        <v>217</v>
      </c>
      <c r="E127" s="89"/>
      <c r="F127" s="89"/>
      <c r="G127" s="89" t="s">
        <v>80</v>
      </c>
      <c r="H127" s="89" t="s">
        <v>398</v>
      </c>
      <c r="I127" s="105" t="s">
        <v>1436</v>
      </c>
      <c r="J127" s="105" t="s">
        <v>1436</v>
      </c>
      <c r="K127" s="105" t="s">
        <v>1436</v>
      </c>
      <c r="L127" s="103">
        <v>11.127000000000001</v>
      </c>
      <c r="M127" s="103">
        <v>10.778</v>
      </c>
      <c r="N127" s="103">
        <v>10.875</v>
      </c>
      <c r="O127" s="103">
        <v>11.15</v>
      </c>
      <c r="P127" s="103">
        <v>11.997999999999999</v>
      </c>
      <c r="Q127" s="103">
        <v>12.128</v>
      </c>
      <c r="R127" s="103">
        <v>11.904</v>
      </c>
      <c r="S127" s="103">
        <v>11.253</v>
      </c>
      <c r="T127" s="103">
        <v>10.935</v>
      </c>
      <c r="U127" s="103">
        <v>10.872</v>
      </c>
      <c r="V127" s="103">
        <v>10.587999999999999</v>
      </c>
      <c r="W127" s="103">
        <v>10.768000000000001</v>
      </c>
      <c r="X127" s="103">
        <v>11.07</v>
      </c>
      <c r="Y127" s="103">
        <v>11.268000000000001</v>
      </c>
      <c r="Z127" s="103">
        <v>11.509</v>
      </c>
      <c r="AA127" s="103">
        <v>11.875999999999999</v>
      </c>
      <c r="AB127" s="103">
        <v>12.054</v>
      </c>
      <c r="AC127" s="103">
        <v>12.193</v>
      </c>
      <c r="AD127" s="103">
        <v>12.412000000000001</v>
      </c>
      <c r="AE127" s="103">
        <v>12.08</v>
      </c>
      <c r="AF127" s="103">
        <v>12.036</v>
      </c>
      <c r="AG127" s="103">
        <v>12.117000000000001</v>
      </c>
      <c r="AH127" s="103">
        <v>12.488</v>
      </c>
      <c r="AI127" s="103">
        <v>12.438000000000001</v>
      </c>
      <c r="AJ127" s="103">
        <v>12.445</v>
      </c>
      <c r="AK127" s="103">
        <v>12.271000000000001</v>
      </c>
    </row>
    <row r="128" spans="1:37" ht="12.75" customHeight="1">
      <c r="A128" s="89">
        <v>122</v>
      </c>
      <c r="B128" s="89" t="s">
        <v>400</v>
      </c>
      <c r="C128" s="89" t="s">
        <v>399</v>
      </c>
      <c r="D128" s="89" t="s">
        <v>217</v>
      </c>
      <c r="E128" s="89"/>
      <c r="F128" s="89"/>
      <c r="G128" s="89" t="s">
        <v>80</v>
      </c>
      <c r="H128" s="89" t="s">
        <v>401</v>
      </c>
      <c r="I128" s="105" t="s">
        <v>1436</v>
      </c>
      <c r="J128" s="105" t="s">
        <v>1436</v>
      </c>
      <c r="K128" s="105" t="s">
        <v>1436</v>
      </c>
      <c r="L128" s="103">
        <v>25.13</v>
      </c>
      <c r="M128" s="103">
        <v>24.021999999999998</v>
      </c>
      <c r="N128" s="103">
        <v>24.106999999999999</v>
      </c>
      <c r="O128" s="103">
        <v>24.039000000000001</v>
      </c>
      <c r="P128" s="103">
        <v>24.14</v>
      </c>
      <c r="Q128" s="103">
        <v>23.991</v>
      </c>
      <c r="R128" s="103">
        <v>23.376000000000001</v>
      </c>
      <c r="S128" s="103">
        <v>22.405999999999999</v>
      </c>
      <c r="T128" s="103">
        <v>22.193000000000001</v>
      </c>
      <c r="U128" s="103">
        <v>23.077999999999999</v>
      </c>
      <c r="V128" s="103">
        <v>22.922000000000001</v>
      </c>
      <c r="W128" s="103">
        <v>23.597000000000001</v>
      </c>
      <c r="X128" s="103">
        <v>24.221</v>
      </c>
      <c r="Y128" s="103">
        <v>24.356999999999999</v>
      </c>
      <c r="Z128" s="103">
        <v>24.074999999999999</v>
      </c>
      <c r="AA128" s="103">
        <v>24.181000000000001</v>
      </c>
      <c r="AB128" s="103">
        <v>24.891999999999999</v>
      </c>
      <c r="AC128" s="103">
        <v>24.617999999999999</v>
      </c>
      <c r="AD128" s="103">
        <v>24.576000000000001</v>
      </c>
      <c r="AE128" s="103">
        <v>24.786000000000001</v>
      </c>
      <c r="AF128" s="103">
        <v>25.303999999999998</v>
      </c>
      <c r="AG128" s="103">
        <v>25.83</v>
      </c>
      <c r="AH128" s="103">
        <v>26.091000000000001</v>
      </c>
      <c r="AI128" s="103">
        <v>26.102</v>
      </c>
      <c r="AJ128" s="103">
        <v>25.774000000000001</v>
      </c>
      <c r="AK128" s="103">
        <v>25.303000000000001</v>
      </c>
    </row>
    <row r="129" spans="1:37" ht="12.75" customHeight="1">
      <c r="A129" s="89">
        <v>123</v>
      </c>
      <c r="B129" s="89" t="s">
        <v>403</v>
      </c>
      <c r="C129" s="89" t="s">
        <v>402</v>
      </c>
      <c r="D129" s="89" t="s">
        <v>217</v>
      </c>
      <c r="E129" s="89"/>
      <c r="F129" s="89"/>
      <c r="G129" s="89" t="s">
        <v>80</v>
      </c>
      <c r="H129" s="89" t="s">
        <v>1201</v>
      </c>
      <c r="I129" s="105" t="s">
        <v>1436</v>
      </c>
      <c r="J129" s="105" t="s">
        <v>1436</v>
      </c>
      <c r="K129" s="105" t="s">
        <v>1436</v>
      </c>
      <c r="L129" s="103">
        <v>13.749000000000001</v>
      </c>
      <c r="M129" s="103">
        <v>13.484</v>
      </c>
      <c r="N129" s="103">
        <v>13.631</v>
      </c>
      <c r="O129" s="103">
        <v>13.614000000000001</v>
      </c>
      <c r="P129" s="103">
        <v>13.694000000000001</v>
      </c>
      <c r="Q129" s="103">
        <v>13.432</v>
      </c>
      <c r="R129" s="103">
        <v>12.965999999999999</v>
      </c>
      <c r="S129" s="103">
        <v>12.63</v>
      </c>
      <c r="T129" s="103">
        <v>12.644</v>
      </c>
      <c r="U129" s="103">
        <v>12.291</v>
      </c>
      <c r="V129" s="103">
        <v>12.273</v>
      </c>
      <c r="W129" s="103">
        <v>12.597</v>
      </c>
      <c r="X129" s="103">
        <v>13.034000000000001</v>
      </c>
      <c r="Y129" s="103">
        <v>13.271000000000001</v>
      </c>
      <c r="Z129" s="103">
        <v>13.179</v>
      </c>
      <c r="AA129" s="103">
        <v>13.484999999999999</v>
      </c>
      <c r="AB129" s="103">
        <v>13.848000000000001</v>
      </c>
      <c r="AC129" s="103">
        <v>14.255000000000001</v>
      </c>
      <c r="AD129" s="103">
        <v>14.413</v>
      </c>
      <c r="AE129" s="103">
        <v>14.629</v>
      </c>
      <c r="AF129" s="103">
        <v>14.87</v>
      </c>
      <c r="AG129" s="103">
        <v>15.12</v>
      </c>
      <c r="AH129" s="103">
        <v>15.324</v>
      </c>
      <c r="AI129" s="103">
        <v>15.782999999999999</v>
      </c>
      <c r="AJ129" s="103">
        <v>15.675000000000001</v>
      </c>
      <c r="AK129" s="103">
        <v>15.477</v>
      </c>
    </row>
    <row r="130" spans="1:37" ht="12.75" customHeight="1">
      <c r="A130" s="89">
        <v>124</v>
      </c>
      <c r="B130" s="89" t="s">
        <v>405</v>
      </c>
      <c r="C130" s="89" t="s">
        <v>404</v>
      </c>
      <c r="D130" s="89" t="s">
        <v>217</v>
      </c>
      <c r="E130" s="89"/>
      <c r="F130" s="89"/>
      <c r="G130" s="89" t="s">
        <v>80</v>
      </c>
      <c r="H130" s="89" t="s">
        <v>406</v>
      </c>
      <c r="I130" s="105" t="s">
        <v>1436</v>
      </c>
      <c r="J130" s="105" t="s">
        <v>1436</v>
      </c>
      <c r="K130" s="105" t="s">
        <v>1436</v>
      </c>
      <c r="L130" s="103">
        <v>16.346</v>
      </c>
      <c r="M130" s="103">
        <v>16.097999999999999</v>
      </c>
      <c r="N130" s="103">
        <v>16.68</v>
      </c>
      <c r="O130" s="103">
        <v>17.053999999999998</v>
      </c>
      <c r="P130" s="103">
        <v>17.062999999999999</v>
      </c>
      <c r="Q130" s="103">
        <v>16.558</v>
      </c>
      <c r="R130" s="103">
        <v>16.172999999999998</v>
      </c>
      <c r="S130" s="103">
        <v>15.79</v>
      </c>
      <c r="T130" s="103">
        <v>15.548</v>
      </c>
      <c r="U130" s="103">
        <v>15.635</v>
      </c>
      <c r="V130" s="103">
        <v>15.433</v>
      </c>
      <c r="W130" s="103">
        <v>15.734999999999999</v>
      </c>
      <c r="X130" s="103">
        <v>16.143999999999998</v>
      </c>
      <c r="Y130" s="103">
        <v>16.457000000000001</v>
      </c>
      <c r="Z130" s="103">
        <v>16.492000000000001</v>
      </c>
      <c r="AA130" s="103">
        <v>17.111000000000001</v>
      </c>
      <c r="AB130" s="103">
        <v>17.559999999999999</v>
      </c>
      <c r="AC130" s="103">
        <v>17.872</v>
      </c>
      <c r="AD130" s="103">
        <v>18.103999999999999</v>
      </c>
      <c r="AE130" s="103">
        <v>18.117000000000001</v>
      </c>
      <c r="AF130" s="103">
        <v>18.443000000000001</v>
      </c>
      <c r="AG130" s="103">
        <v>18.96</v>
      </c>
      <c r="AH130" s="103">
        <v>19.591000000000001</v>
      </c>
      <c r="AI130" s="103">
        <v>19.963000000000001</v>
      </c>
      <c r="AJ130" s="103">
        <v>19.841999999999999</v>
      </c>
      <c r="AK130" s="103">
        <v>19.829999999999998</v>
      </c>
    </row>
    <row r="131" spans="1:37" ht="12.75" customHeight="1">
      <c r="A131" s="89">
        <v>125</v>
      </c>
      <c r="B131" s="89" t="s">
        <v>408</v>
      </c>
      <c r="C131" s="89" t="s">
        <v>407</v>
      </c>
      <c r="D131" s="89" t="s">
        <v>217</v>
      </c>
      <c r="E131" s="89"/>
      <c r="F131" s="89"/>
      <c r="G131" s="89" t="s">
        <v>80</v>
      </c>
      <c r="H131" s="89" t="s">
        <v>1202</v>
      </c>
      <c r="I131" s="105" t="s">
        <v>1436</v>
      </c>
      <c r="J131" s="105" t="s">
        <v>1436</v>
      </c>
      <c r="K131" s="105" t="s">
        <v>1436</v>
      </c>
      <c r="L131" s="103">
        <v>16.707999999999998</v>
      </c>
      <c r="M131" s="103">
        <v>16.445</v>
      </c>
      <c r="N131" s="103">
        <v>16.792000000000002</v>
      </c>
      <c r="O131" s="103">
        <v>16.466999999999999</v>
      </c>
      <c r="P131" s="103">
        <v>16.245000000000001</v>
      </c>
      <c r="Q131" s="103">
        <v>16.228000000000002</v>
      </c>
      <c r="R131" s="103">
        <v>15.509</v>
      </c>
      <c r="S131" s="103">
        <v>14.933</v>
      </c>
      <c r="T131" s="103">
        <v>14.71</v>
      </c>
      <c r="U131" s="103">
        <v>14.199</v>
      </c>
      <c r="V131" s="103">
        <v>14.228999999999999</v>
      </c>
      <c r="W131" s="103">
        <v>14.266</v>
      </c>
      <c r="X131" s="103">
        <v>14.228999999999999</v>
      </c>
      <c r="Y131" s="103">
        <v>14.018000000000001</v>
      </c>
      <c r="Z131" s="103">
        <v>14.167999999999999</v>
      </c>
      <c r="AA131" s="103">
        <v>14.662000000000001</v>
      </c>
      <c r="AB131" s="103">
        <v>15.044</v>
      </c>
      <c r="AC131" s="103">
        <v>15.269</v>
      </c>
      <c r="AD131" s="103">
        <v>15.641999999999999</v>
      </c>
      <c r="AE131" s="103">
        <v>15.835000000000001</v>
      </c>
      <c r="AF131" s="103">
        <v>16.045000000000002</v>
      </c>
      <c r="AG131" s="103">
        <v>15.881</v>
      </c>
      <c r="AH131" s="103">
        <v>15.753</v>
      </c>
      <c r="AI131" s="103">
        <v>15.756</v>
      </c>
      <c r="AJ131" s="103">
        <v>15.333</v>
      </c>
      <c r="AK131" s="103">
        <v>15.183</v>
      </c>
    </row>
    <row r="132" spans="1:37" ht="12.75" customHeight="1">
      <c r="A132" s="89">
        <v>126</v>
      </c>
      <c r="B132" s="89" t="s">
        <v>445</v>
      </c>
      <c r="C132" s="89" t="s">
        <v>444</v>
      </c>
      <c r="D132" s="89" t="s">
        <v>217</v>
      </c>
      <c r="E132" s="89"/>
      <c r="F132" s="89" t="s">
        <v>118</v>
      </c>
      <c r="G132" s="89"/>
      <c r="H132" s="89" t="s">
        <v>1203</v>
      </c>
      <c r="I132" s="105" t="s">
        <v>1436</v>
      </c>
      <c r="J132" s="105" t="s">
        <v>1436</v>
      </c>
      <c r="K132" s="105" t="s">
        <v>1436</v>
      </c>
      <c r="L132" s="103">
        <v>216.98599999999999</v>
      </c>
      <c r="M132" s="103">
        <v>216.12700000000001</v>
      </c>
      <c r="N132" s="103">
        <v>219.93899999999999</v>
      </c>
      <c r="O132" s="103">
        <v>219.589</v>
      </c>
      <c r="P132" s="103">
        <v>223.44499999999999</v>
      </c>
      <c r="Q132" s="103">
        <v>222.399</v>
      </c>
      <c r="R132" s="103">
        <v>217.31800000000001</v>
      </c>
      <c r="S132" s="103">
        <v>211.56399999999999</v>
      </c>
      <c r="T132" s="103">
        <v>207.886</v>
      </c>
      <c r="U132" s="103">
        <v>204.785</v>
      </c>
      <c r="V132" s="103">
        <v>205.10300000000001</v>
      </c>
      <c r="W132" s="103">
        <v>209.50800000000001</v>
      </c>
      <c r="X132" s="103">
        <v>214.37899999999999</v>
      </c>
      <c r="Y132" s="103">
        <v>212.40799999999999</v>
      </c>
      <c r="Z132" s="103">
        <v>209.47800000000001</v>
      </c>
      <c r="AA132" s="103">
        <v>213.61199999999999</v>
      </c>
      <c r="AB132" s="103">
        <v>215.185</v>
      </c>
      <c r="AC132" s="103">
        <v>216.149</v>
      </c>
      <c r="AD132" s="103">
        <v>215.39599999999999</v>
      </c>
      <c r="AE132" s="103">
        <v>215.959</v>
      </c>
      <c r="AF132" s="103">
        <v>216.339</v>
      </c>
      <c r="AG132" s="103">
        <v>217.273</v>
      </c>
      <c r="AH132" s="103">
        <v>219.46299999999999</v>
      </c>
      <c r="AI132" s="103">
        <v>219.667</v>
      </c>
      <c r="AJ132" s="103">
        <v>216.05</v>
      </c>
      <c r="AK132" s="103">
        <v>215.69300000000001</v>
      </c>
    </row>
    <row r="133" spans="1:37" ht="12.75" customHeight="1">
      <c r="A133" s="89">
        <v>127</v>
      </c>
      <c r="B133" s="89" t="s">
        <v>412</v>
      </c>
      <c r="C133" s="89" t="s">
        <v>411</v>
      </c>
      <c r="D133" s="89" t="s">
        <v>217</v>
      </c>
      <c r="E133" s="89"/>
      <c r="F133" s="89"/>
      <c r="G133" s="89" t="s">
        <v>80</v>
      </c>
      <c r="H133" s="89" t="s">
        <v>1204</v>
      </c>
      <c r="I133" s="105" t="s">
        <v>1436</v>
      </c>
      <c r="J133" s="105" t="s">
        <v>1436</v>
      </c>
      <c r="K133" s="105" t="s">
        <v>1436</v>
      </c>
      <c r="L133" s="103">
        <v>15.414999999999999</v>
      </c>
      <c r="M133" s="103">
        <v>15.653</v>
      </c>
      <c r="N133" s="103">
        <v>15.986000000000001</v>
      </c>
      <c r="O133" s="103">
        <v>15.496</v>
      </c>
      <c r="P133" s="103">
        <v>15.795</v>
      </c>
      <c r="Q133" s="103">
        <v>15.195</v>
      </c>
      <c r="R133" s="103">
        <v>14.237</v>
      </c>
      <c r="S133" s="103">
        <v>13.701000000000001</v>
      </c>
      <c r="T133" s="103">
        <v>13.411</v>
      </c>
      <c r="U133" s="103">
        <v>13.339</v>
      </c>
      <c r="V133" s="103">
        <v>13.43</v>
      </c>
      <c r="W133" s="103">
        <v>13.757999999999999</v>
      </c>
      <c r="X133" s="103">
        <v>14.183999999999999</v>
      </c>
      <c r="Y133" s="103">
        <v>13.772</v>
      </c>
      <c r="Z133" s="103">
        <v>13.362</v>
      </c>
      <c r="AA133" s="103">
        <v>13.625</v>
      </c>
      <c r="AB133" s="103">
        <v>14.058</v>
      </c>
      <c r="AC133" s="103">
        <v>14.425000000000001</v>
      </c>
      <c r="AD133" s="103">
        <v>14.298</v>
      </c>
      <c r="AE133" s="103">
        <v>13.992000000000001</v>
      </c>
      <c r="AF133" s="103">
        <v>13.696999999999999</v>
      </c>
      <c r="AG133" s="103">
        <v>13.638</v>
      </c>
      <c r="AH133" s="103">
        <v>13.897</v>
      </c>
      <c r="AI133" s="103">
        <v>14.132</v>
      </c>
      <c r="AJ133" s="103">
        <v>13.457000000000001</v>
      </c>
      <c r="AK133" s="103">
        <v>13.129</v>
      </c>
    </row>
    <row r="134" spans="1:37" ht="12.75" customHeight="1">
      <c r="A134" s="89">
        <v>128</v>
      </c>
      <c r="B134" s="89" t="s">
        <v>414</v>
      </c>
      <c r="C134" s="89" t="s">
        <v>413</v>
      </c>
      <c r="D134" s="89" t="s">
        <v>217</v>
      </c>
      <c r="E134" s="89"/>
      <c r="F134" s="89"/>
      <c r="G134" s="89" t="s">
        <v>80</v>
      </c>
      <c r="H134" s="89" t="s">
        <v>1205</v>
      </c>
      <c r="I134" s="105" t="s">
        <v>1436</v>
      </c>
      <c r="J134" s="105" t="s">
        <v>1436</v>
      </c>
      <c r="K134" s="105" t="s">
        <v>1436</v>
      </c>
      <c r="L134" s="103">
        <v>23.344000000000001</v>
      </c>
      <c r="M134" s="103">
        <v>23.257999999999999</v>
      </c>
      <c r="N134" s="103">
        <v>23.167000000000002</v>
      </c>
      <c r="O134" s="103">
        <v>22.638000000000002</v>
      </c>
      <c r="P134" s="103">
        <v>22.475000000000001</v>
      </c>
      <c r="Q134" s="103">
        <v>23.274999999999999</v>
      </c>
      <c r="R134" s="103">
        <v>23.494</v>
      </c>
      <c r="S134" s="103">
        <v>24.103999999999999</v>
      </c>
      <c r="T134" s="103">
        <v>24.236999999999998</v>
      </c>
      <c r="U134" s="103">
        <v>24.228000000000002</v>
      </c>
      <c r="V134" s="103">
        <v>24.603000000000002</v>
      </c>
      <c r="W134" s="103">
        <v>25.587</v>
      </c>
      <c r="X134" s="103">
        <v>26.667000000000002</v>
      </c>
      <c r="Y134" s="103">
        <v>26.616</v>
      </c>
      <c r="Z134" s="103">
        <v>27.077000000000002</v>
      </c>
      <c r="AA134" s="103">
        <v>27.204000000000001</v>
      </c>
      <c r="AB134" s="103">
        <v>27.742000000000001</v>
      </c>
      <c r="AC134" s="103">
        <v>27.911999999999999</v>
      </c>
      <c r="AD134" s="103">
        <v>28.163</v>
      </c>
      <c r="AE134" s="103">
        <v>28.244</v>
      </c>
      <c r="AF134" s="103">
        <v>27.635999999999999</v>
      </c>
      <c r="AG134" s="103">
        <v>27.821000000000002</v>
      </c>
      <c r="AH134" s="103">
        <v>28.462</v>
      </c>
      <c r="AI134" s="103">
        <v>27.888999999999999</v>
      </c>
      <c r="AJ134" s="103">
        <v>27.108000000000001</v>
      </c>
      <c r="AK134" s="103">
        <v>27.225000000000001</v>
      </c>
    </row>
    <row r="135" spans="1:37" ht="12.75" customHeight="1">
      <c r="A135" s="89">
        <v>129</v>
      </c>
      <c r="B135" s="89" t="s">
        <v>416</v>
      </c>
      <c r="C135" s="89" t="s">
        <v>415</v>
      </c>
      <c r="D135" s="89" t="s">
        <v>217</v>
      </c>
      <c r="E135" s="89"/>
      <c r="F135" s="89"/>
      <c r="G135" s="89" t="s">
        <v>80</v>
      </c>
      <c r="H135" s="89" t="s">
        <v>1206</v>
      </c>
      <c r="I135" s="105" t="s">
        <v>1436</v>
      </c>
      <c r="J135" s="105" t="s">
        <v>1436</v>
      </c>
      <c r="K135" s="105" t="s">
        <v>1436</v>
      </c>
      <c r="L135" s="103">
        <v>19.869</v>
      </c>
      <c r="M135" s="103">
        <v>19.126000000000001</v>
      </c>
      <c r="N135" s="103">
        <v>18.239000000000001</v>
      </c>
      <c r="O135" s="103">
        <v>18.364000000000001</v>
      </c>
      <c r="P135" s="103">
        <v>18.190000000000001</v>
      </c>
      <c r="Q135" s="103">
        <v>16.989000000000001</v>
      </c>
      <c r="R135" s="103">
        <v>15.917999999999999</v>
      </c>
      <c r="S135" s="103">
        <v>15.566000000000001</v>
      </c>
      <c r="T135" s="103">
        <v>14.744</v>
      </c>
      <c r="U135" s="103">
        <v>13.978</v>
      </c>
      <c r="V135" s="103">
        <v>13.759</v>
      </c>
      <c r="W135" s="103">
        <v>13.736000000000001</v>
      </c>
      <c r="X135" s="103">
        <v>14.068</v>
      </c>
      <c r="Y135" s="103">
        <v>14.038</v>
      </c>
      <c r="Z135" s="103">
        <v>13.25</v>
      </c>
      <c r="AA135" s="103">
        <v>13.105</v>
      </c>
      <c r="AB135" s="103">
        <v>13.061999999999999</v>
      </c>
      <c r="AC135" s="103">
        <v>13.172000000000001</v>
      </c>
      <c r="AD135" s="103">
        <v>13.638</v>
      </c>
      <c r="AE135" s="103">
        <v>13.148999999999999</v>
      </c>
      <c r="AF135" s="103">
        <v>12.616</v>
      </c>
      <c r="AG135" s="103">
        <v>12.031000000000001</v>
      </c>
      <c r="AH135" s="103">
        <v>12.179</v>
      </c>
      <c r="AI135" s="103">
        <v>12.08</v>
      </c>
      <c r="AJ135" s="103">
        <v>11.726000000000001</v>
      </c>
      <c r="AK135" s="103">
        <v>11.516</v>
      </c>
    </row>
    <row r="136" spans="1:37" ht="12.75" customHeight="1">
      <c r="A136" s="89">
        <v>130</v>
      </c>
      <c r="B136" s="89" t="s">
        <v>418</v>
      </c>
      <c r="C136" s="89" t="s">
        <v>417</v>
      </c>
      <c r="D136" s="89" t="s">
        <v>217</v>
      </c>
      <c r="E136" s="89"/>
      <c r="F136" s="89"/>
      <c r="G136" s="89" t="s">
        <v>80</v>
      </c>
      <c r="H136" s="89" t="s">
        <v>419</v>
      </c>
      <c r="I136" s="105" t="s">
        <v>1436</v>
      </c>
      <c r="J136" s="105" t="s">
        <v>1436</v>
      </c>
      <c r="K136" s="105" t="s">
        <v>1436</v>
      </c>
      <c r="L136" s="103">
        <v>27.942</v>
      </c>
      <c r="M136" s="103">
        <v>27.262</v>
      </c>
      <c r="N136" s="103">
        <v>28.49</v>
      </c>
      <c r="O136" s="103">
        <v>28.468</v>
      </c>
      <c r="P136" s="103">
        <v>28.771000000000001</v>
      </c>
      <c r="Q136" s="103">
        <v>28.933</v>
      </c>
      <c r="R136" s="103">
        <v>28.053000000000001</v>
      </c>
      <c r="S136" s="103">
        <v>27.193999999999999</v>
      </c>
      <c r="T136" s="103">
        <v>26.975000000000001</v>
      </c>
      <c r="U136" s="103">
        <v>26.523</v>
      </c>
      <c r="V136" s="103">
        <v>26.497</v>
      </c>
      <c r="W136" s="103">
        <v>26.666</v>
      </c>
      <c r="X136" s="103">
        <v>26.968</v>
      </c>
      <c r="Y136" s="103">
        <v>26.838000000000001</v>
      </c>
      <c r="Z136" s="103">
        <v>26.023</v>
      </c>
      <c r="AA136" s="103">
        <v>26.216000000000001</v>
      </c>
      <c r="AB136" s="103">
        <v>26.521999999999998</v>
      </c>
      <c r="AC136" s="103">
        <v>26.212</v>
      </c>
      <c r="AD136" s="103">
        <v>24.85</v>
      </c>
      <c r="AE136" s="103">
        <v>25.257000000000001</v>
      </c>
      <c r="AF136" s="103">
        <v>25.529</v>
      </c>
      <c r="AG136" s="103">
        <v>24.905000000000001</v>
      </c>
      <c r="AH136" s="103">
        <v>24.933</v>
      </c>
      <c r="AI136" s="103">
        <v>25.081</v>
      </c>
      <c r="AJ136" s="103">
        <v>25.172000000000001</v>
      </c>
      <c r="AK136" s="103">
        <v>25.515999999999998</v>
      </c>
    </row>
    <row r="137" spans="1:37" ht="12.75" customHeight="1">
      <c r="A137" s="89">
        <v>131</v>
      </c>
      <c r="B137" s="89" t="s">
        <v>421</v>
      </c>
      <c r="C137" s="89" t="s">
        <v>420</v>
      </c>
      <c r="D137" s="89" t="s">
        <v>217</v>
      </c>
      <c r="E137" s="89"/>
      <c r="F137" s="89"/>
      <c r="G137" s="89" t="s">
        <v>80</v>
      </c>
      <c r="H137" s="89" t="s">
        <v>422</v>
      </c>
      <c r="I137" s="105" t="s">
        <v>1436</v>
      </c>
      <c r="J137" s="105" t="s">
        <v>1436</v>
      </c>
      <c r="K137" s="105" t="s">
        <v>1436</v>
      </c>
      <c r="L137" s="103">
        <v>13.393000000000001</v>
      </c>
      <c r="M137" s="103">
        <v>13.364000000000001</v>
      </c>
      <c r="N137" s="103">
        <v>13.622</v>
      </c>
      <c r="O137" s="103">
        <v>13.411</v>
      </c>
      <c r="P137" s="103">
        <v>14.281000000000001</v>
      </c>
      <c r="Q137" s="103">
        <v>13.994</v>
      </c>
      <c r="R137" s="103">
        <v>13.384</v>
      </c>
      <c r="S137" s="103">
        <v>13.2</v>
      </c>
      <c r="T137" s="103">
        <v>12.914</v>
      </c>
      <c r="U137" s="103">
        <v>12.805</v>
      </c>
      <c r="V137" s="103">
        <v>12.686999999999999</v>
      </c>
      <c r="W137" s="103">
        <v>12.86</v>
      </c>
      <c r="X137" s="103">
        <v>12.855</v>
      </c>
      <c r="Y137" s="103">
        <v>12.43</v>
      </c>
      <c r="Z137" s="103">
        <v>12.371</v>
      </c>
      <c r="AA137" s="103">
        <v>12.659000000000001</v>
      </c>
      <c r="AB137" s="103">
        <v>12.842000000000001</v>
      </c>
      <c r="AC137" s="103">
        <v>12.952</v>
      </c>
      <c r="AD137" s="103">
        <v>13.202</v>
      </c>
      <c r="AE137" s="103">
        <v>13.08</v>
      </c>
      <c r="AF137" s="103">
        <v>13.321999999999999</v>
      </c>
      <c r="AG137" s="103">
        <v>13.362</v>
      </c>
      <c r="AH137" s="103">
        <v>13.317</v>
      </c>
      <c r="AI137" s="103">
        <v>13.416</v>
      </c>
      <c r="AJ137" s="103">
        <v>13.35</v>
      </c>
      <c r="AK137" s="103">
        <v>13.474</v>
      </c>
    </row>
    <row r="138" spans="1:37" ht="12.75" customHeight="1">
      <c r="A138" s="89">
        <v>132</v>
      </c>
      <c r="B138" s="89" t="s">
        <v>424</v>
      </c>
      <c r="C138" s="89" t="s">
        <v>423</v>
      </c>
      <c r="D138" s="89" t="s">
        <v>217</v>
      </c>
      <c r="E138" s="89"/>
      <c r="F138" s="89"/>
      <c r="G138" s="89" t="s">
        <v>80</v>
      </c>
      <c r="H138" s="89" t="s">
        <v>425</v>
      </c>
      <c r="I138" s="105" t="s">
        <v>1436</v>
      </c>
      <c r="J138" s="105" t="s">
        <v>1436</v>
      </c>
      <c r="K138" s="105" t="s">
        <v>1436</v>
      </c>
      <c r="L138" s="103">
        <v>15.627000000000001</v>
      </c>
      <c r="M138" s="103">
        <v>15.345000000000001</v>
      </c>
      <c r="N138" s="103">
        <v>15.733000000000001</v>
      </c>
      <c r="O138" s="103">
        <v>15.432</v>
      </c>
      <c r="P138" s="103">
        <v>15.4</v>
      </c>
      <c r="Q138" s="103">
        <v>15.534000000000001</v>
      </c>
      <c r="R138" s="103">
        <v>15.173999999999999</v>
      </c>
      <c r="S138" s="103">
        <v>14.58</v>
      </c>
      <c r="T138" s="103">
        <v>14.302</v>
      </c>
      <c r="U138" s="103">
        <v>13.942</v>
      </c>
      <c r="V138" s="103">
        <v>13.922000000000001</v>
      </c>
      <c r="W138" s="103">
        <v>14.275</v>
      </c>
      <c r="X138" s="103">
        <v>14.555</v>
      </c>
      <c r="Y138" s="103">
        <v>14.491</v>
      </c>
      <c r="Z138" s="103">
        <v>14.597</v>
      </c>
      <c r="AA138" s="103">
        <v>15.513999999999999</v>
      </c>
      <c r="AB138" s="103">
        <v>15.677</v>
      </c>
      <c r="AC138" s="103">
        <v>15.872999999999999</v>
      </c>
      <c r="AD138" s="103">
        <v>16.434000000000001</v>
      </c>
      <c r="AE138" s="103">
        <v>16.050999999999998</v>
      </c>
      <c r="AF138" s="103">
        <v>16.303000000000001</v>
      </c>
      <c r="AG138" s="103">
        <v>16.315000000000001</v>
      </c>
      <c r="AH138" s="103">
        <v>16.523</v>
      </c>
      <c r="AI138" s="103">
        <v>16.306000000000001</v>
      </c>
      <c r="AJ138" s="103">
        <v>16.013000000000002</v>
      </c>
      <c r="AK138" s="103">
        <v>16.597999999999999</v>
      </c>
    </row>
    <row r="139" spans="1:37" ht="12.75" customHeight="1">
      <c r="A139" s="89">
        <v>133</v>
      </c>
      <c r="B139" s="89" t="s">
        <v>427</v>
      </c>
      <c r="C139" s="89" t="s">
        <v>426</v>
      </c>
      <c r="D139" s="89" t="s">
        <v>217</v>
      </c>
      <c r="E139" s="89"/>
      <c r="F139" s="89"/>
      <c r="G139" s="89" t="s">
        <v>80</v>
      </c>
      <c r="H139" s="89" t="s">
        <v>428</v>
      </c>
      <c r="I139" s="105" t="s">
        <v>1436</v>
      </c>
      <c r="J139" s="105" t="s">
        <v>1436</v>
      </c>
      <c r="K139" s="105" t="s">
        <v>1436</v>
      </c>
      <c r="L139" s="103">
        <v>15.28</v>
      </c>
      <c r="M139" s="103">
        <v>15.545999999999999</v>
      </c>
      <c r="N139" s="103">
        <v>16.207000000000001</v>
      </c>
      <c r="O139" s="103">
        <v>16.675999999999998</v>
      </c>
      <c r="P139" s="103">
        <v>17.986000000000001</v>
      </c>
      <c r="Q139" s="103">
        <v>17.998000000000001</v>
      </c>
      <c r="R139" s="103">
        <v>17.917999999999999</v>
      </c>
      <c r="S139" s="103">
        <v>17.053000000000001</v>
      </c>
      <c r="T139" s="103">
        <v>16.722000000000001</v>
      </c>
      <c r="U139" s="103">
        <v>16.826000000000001</v>
      </c>
      <c r="V139" s="103">
        <v>16.831</v>
      </c>
      <c r="W139" s="103">
        <v>17.073</v>
      </c>
      <c r="X139" s="103">
        <v>17.02</v>
      </c>
      <c r="Y139" s="103">
        <v>17.097000000000001</v>
      </c>
      <c r="Z139" s="103">
        <v>16.798999999999999</v>
      </c>
      <c r="AA139" s="103">
        <v>17.021000000000001</v>
      </c>
      <c r="AB139" s="103">
        <v>17.026</v>
      </c>
      <c r="AC139" s="103">
        <v>17.071000000000002</v>
      </c>
      <c r="AD139" s="103">
        <v>17.052</v>
      </c>
      <c r="AE139" s="103">
        <v>17.503</v>
      </c>
      <c r="AF139" s="103">
        <v>17.805</v>
      </c>
      <c r="AG139" s="103">
        <v>17.814</v>
      </c>
      <c r="AH139" s="103">
        <v>17.896999999999998</v>
      </c>
      <c r="AI139" s="103">
        <v>17.956</v>
      </c>
      <c r="AJ139" s="103">
        <v>17.600000000000001</v>
      </c>
      <c r="AK139" s="103">
        <v>17.358000000000001</v>
      </c>
    </row>
    <row r="140" spans="1:37" ht="12.75" customHeight="1">
      <c r="A140" s="89">
        <v>134</v>
      </c>
      <c r="B140" s="89" t="s">
        <v>430</v>
      </c>
      <c r="C140" s="89" t="s">
        <v>429</v>
      </c>
      <c r="D140" s="89" t="s">
        <v>217</v>
      </c>
      <c r="E140" s="89"/>
      <c r="F140" s="89"/>
      <c r="G140" s="89" t="s">
        <v>80</v>
      </c>
      <c r="H140" s="89" t="s">
        <v>431</v>
      </c>
      <c r="I140" s="105" t="s">
        <v>1436</v>
      </c>
      <c r="J140" s="105" t="s">
        <v>1436</v>
      </c>
      <c r="K140" s="105" t="s">
        <v>1436</v>
      </c>
      <c r="L140" s="103">
        <v>13.297000000000001</v>
      </c>
      <c r="M140" s="103">
        <v>13.406000000000001</v>
      </c>
      <c r="N140" s="103">
        <v>14.03</v>
      </c>
      <c r="O140" s="103">
        <v>13.847</v>
      </c>
      <c r="P140" s="103">
        <v>14.026999999999999</v>
      </c>
      <c r="Q140" s="103">
        <v>13.981999999999999</v>
      </c>
      <c r="R140" s="103">
        <v>14.029</v>
      </c>
      <c r="S140" s="103">
        <v>13.651</v>
      </c>
      <c r="T140" s="103">
        <v>13.699</v>
      </c>
      <c r="U140" s="103">
        <v>13.314</v>
      </c>
      <c r="V140" s="103">
        <v>12.933999999999999</v>
      </c>
      <c r="W140" s="103">
        <v>13.057</v>
      </c>
      <c r="X140" s="103">
        <v>13.489000000000001</v>
      </c>
      <c r="Y140" s="103">
        <v>13.143000000000001</v>
      </c>
      <c r="Z140" s="103">
        <v>13.083</v>
      </c>
      <c r="AA140" s="103">
        <v>13.44</v>
      </c>
      <c r="AB140" s="103">
        <v>12.898999999999999</v>
      </c>
      <c r="AC140" s="103">
        <v>13.131</v>
      </c>
      <c r="AD140" s="103">
        <v>13.249000000000001</v>
      </c>
      <c r="AE140" s="103">
        <v>13.922000000000001</v>
      </c>
      <c r="AF140" s="103">
        <v>14.006</v>
      </c>
      <c r="AG140" s="103">
        <v>15.131</v>
      </c>
      <c r="AH140" s="103">
        <v>14.391999999999999</v>
      </c>
      <c r="AI140" s="103">
        <v>14.545</v>
      </c>
      <c r="AJ140" s="103">
        <v>14.228</v>
      </c>
      <c r="AK140" s="103">
        <v>14.303000000000001</v>
      </c>
    </row>
    <row r="141" spans="1:37" ht="12.75" customHeight="1">
      <c r="A141" s="89">
        <v>135</v>
      </c>
      <c r="B141" s="89" t="s">
        <v>433</v>
      </c>
      <c r="C141" s="89" t="s">
        <v>432</v>
      </c>
      <c r="D141" s="89" t="s">
        <v>217</v>
      </c>
      <c r="E141" s="89"/>
      <c r="F141" s="89"/>
      <c r="G141" s="89" t="s">
        <v>80</v>
      </c>
      <c r="H141" s="89" t="s">
        <v>434</v>
      </c>
      <c r="I141" s="105" t="s">
        <v>1436</v>
      </c>
      <c r="J141" s="105" t="s">
        <v>1436</v>
      </c>
      <c r="K141" s="105" t="s">
        <v>1436</v>
      </c>
      <c r="L141" s="103">
        <v>24.907</v>
      </c>
      <c r="M141" s="103">
        <v>25.036999999999999</v>
      </c>
      <c r="N141" s="103">
        <v>25.436</v>
      </c>
      <c r="O141" s="103">
        <v>25.332999999999998</v>
      </c>
      <c r="P141" s="103">
        <v>26.395</v>
      </c>
      <c r="Q141" s="103">
        <v>26.283999999999999</v>
      </c>
      <c r="R141" s="103">
        <v>25.023</v>
      </c>
      <c r="S141" s="103">
        <v>23.376000000000001</v>
      </c>
      <c r="T141" s="103">
        <v>22.58</v>
      </c>
      <c r="U141" s="103">
        <v>22.001000000000001</v>
      </c>
      <c r="V141" s="103">
        <v>21.855</v>
      </c>
      <c r="W141" s="103">
        <v>22.347999999999999</v>
      </c>
      <c r="X141" s="103">
        <v>22.795999999999999</v>
      </c>
      <c r="Y141" s="103">
        <v>22.923999999999999</v>
      </c>
      <c r="Z141" s="103">
        <v>22.922999999999998</v>
      </c>
      <c r="AA141" s="103">
        <v>23.593</v>
      </c>
      <c r="AB141" s="103">
        <v>23.869</v>
      </c>
      <c r="AC141" s="103">
        <v>24.207000000000001</v>
      </c>
      <c r="AD141" s="103">
        <v>23.623999999999999</v>
      </c>
      <c r="AE141" s="103">
        <v>23.414999999999999</v>
      </c>
      <c r="AF141" s="103">
        <v>23.625</v>
      </c>
      <c r="AG141" s="103">
        <v>24.096</v>
      </c>
      <c r="AH141" s="103">
        <v>24.884</v>
      </c>
      <c r="AI141" s="103">
        <v>25.12</v>
      </c>
      <c r="AJ141" s="103">
        <v>24.504999999999999</v>
      </c>
      <c r="AK141" s="103">
        <v>24.141999999999999</v>
      </c>
    </row>
    <row r="142" spans="1:37" ht="12.75" customHeight="1">
      <c r="A142" s="89">
        <v>136</v>
      </c>
      <c r="B142" s="89" t="s">
        <v>436</v>
      </c>
      <c r="C142" s="89" t="s">
        <v>435</v>
      </c>
      <c r="D142" s="89" t="s">
        <v>217</v>
      </c>
      <c r="E142" s="89"/>
      <c r="F142" s="89"/>
      <c r="G142" s="89" t="s">
        <v>80</v>
      </c>
      <c r="H142" s="89" t="s">
        <v>437</v>
      </c>
      <c r="I142" s="105" t="s">
        <v>1436</v>
      </c>
      <c r="J142" s="105" t="s">
        <v>1436</v>
      </c>
      <c r="K142" s="105" t="s">
        <v>1436</v>
      </c>
      <c r="L142" s="103">
        <v>26.803999999999998</v>
      </c>
      <c r="M142" s="103">
        <v>26.716000000000001</v>
      </c>
      <c r="N142" s="103">
        <v>27.361000000000001</v>
      </c>
      <c r="O142" s="103">
        <v>27.742999999999999</v>
      </c>
      <c r="P142" s="103">
        <v>26.277999999999999</v>
      </c>
      <c r="Q142" s="103">
        <v>26.516999999999999</v>
      </c>
      <c r="R142" s="103">
        <v>26.013999999999999</v>
      </c>
      <c r="S142" s="103">
        <v>25.931999999999999</v>
      </c>
      <c r="T142" s="103">
        <v>25.655999999999999</v>
      </c>
      <c r="U142" s="103">
        <v>25.302</v>
      </c>
      <c r="V142" s="103">
        <v>25.638000000000002</v>
      </c>
      <c r="W142" s="103">
        <v>26.51</v>
      </c>
      <c r="X142" s="103">
        <v>27.943999999999999</v>
      </c>
      <c r="Y142" s="103">
        <v>27.847999999999999</v>
      </c>
      <c r="Z142" s="103">
        <v>26.963999999999999</v>
      </c>
      <c r="AA142" s="103">
        <v>27.55</v>
      </c>
      <c r="AB142" s="103">
        <v>27.443999999999999</v>
      </c>
      <c r="AC142" s="103">
        <v>26.795999999999999</v>
      </c>
      <c r="AD142" s="103">
        <v>26.783999999999999</v>
      </c>
      <c r="AE142" s="103">
        <v>27.035</v>
      </c>
      <c r="AF142" s="103">
        <v>27.042000000000002</v>
      </c>
      <c r="AG142" s="103">
        <v>27.334</v>
      </c>
      <c r="AH142" s="103">
        <v>27.940999999999999</v>
      </c>
      <c r="AI142" s="103">
        <v>28.100999999999999</v>
      </c>
      <c r="AJ142" s="103">
        <v>27.706</v>
      </c>
      <c r="AK142" s="103">
        <v>27.617999999999999</v>
      </c>
    </row>
    <row r="143" spans="1:37" ht="12.75" customHeight="1">
      <c r="A143" s="89">
        <v>137</v>
      </c>
      <c r="B143" s="89" t="s">
        <v>439</v>
      </c>
      <c r="C143" s="89" t="s">
        <v>438</v>
      </c>
      <c r="D143" s="89" t="s">
        <v>217</v>
      </c>
      <c r="E143" s="89"/>
      <c r="F143" s="89"/>
      <c r="G143" s="89" t="s">
        <v>80</v>
      </c>
      <c r="H143" s="89" t="s">
        <v>440</v>
      </c>
      <c r="I143" s="105" t="s">
        <v>1436</v>
      </c>
      <c r="J143" s="105" t="s">
        <v>1436</v>
      </c>
      <c r="K143" s="105" t="s">
        <v>1436</v>
      </c>
      <c r="L143" s="103">
        <v>8.609</v>
      </c>
      <c r="M143" s="103">
        <v>8.5570000000000004</v>
      </c>
      <c r="N143" s="103">
        <v>8.5749999999999993</v>
      </c>
      <c r="O143" s="103">
        <v>8.7289999999999992</v>
      </c>
      <c r="P143" s="103">
        <v>9.1969999999999992</v>
      </c>
      <c r="Q143" s="103">
        <v>8.8879999999999999</v>
      </c>
      <c r="R143" s="103">
        <v>8.9019999999999992</v>
      </c>
      <c r="S143" s="103">
        <v>8.6039999999999992</v>
      </c>
      <c r="T143" s="103">
        <v>8.3089999999999993</v>
      </c>
      <c r="U143" s="103">
        <v>8.3659999999999997</v>
      </c>
      <c r="V143" s="103">
        <v>8.41</v>
      </c>
      <c r="W143" s="103">
        <v>8.6620000000000008</v>
      </c>
      <c r="X143" s="103">
        <v>8.7010000000000005</v>
      </c>
      <c r="Y143" s="103">
        <v>8.7230000000000008</v>
      </c>
      <c r="Z143" s="103">
        <v>8.82</v>
      </c>
      <c r="AA143" s="103">
        <v>9.0839999999999996</v>
      </c>
      <c r="AB143" s="103">
        <v>9.157</v>
      </c>
      <c r="AC143" s="103">
        <v>9.19</v>
      </c>
      <c r="AD143" s="103">
        <v>8.9420000000000002</v>
      </c>
      <c r="AE143" s="103">
        <v>8.7260000000000009</v>
      </c>
      <c r="AF143" s="103">
        <v>8.8490000000000002</v>
      </c>
      <c r="AG143" s="103">
        <v>9.0069999999999997</v>
      </c>
      <c r="AH143" s="103">
        <v>9.3089999999999993</v>
      </c>
      <c r="AI143" s="103">
        <v>9.2680000000000007</v>
      </c>
      <c r="AJ143" s="103">
        <v>9.1760000000000002</v>
      </c>
      <c r="AK143" s="103">
        <v>9.3659999999999997</v>
      </c>
    </row>
    <row r="144" spans="1:37" ht="12.75" customHeight="1">
      <c r="A144" s="89">
        <v>138</v>
      </c>
      <c r="B144" s="89" t="s">
        <v>442</v>
      </c>
      <c r="C144" s="89" t="s">
        <v>441</v>
      </c>
      <c r="D144" s="89" t="s">
        <v>217</v>
      </c>
      <c r="E144" s="89"/>
      <c r="F144" s="89"/>
      <c r="G144" s="89" t="s">
        <v>80</v>
      </c>
      <c r="H144" s="89" t="s">
        <v>443</v>
      </c>
      <c r="I144" s="105" t="s">
        <v>1436</v>
      </c>
      <c r="J144" s="105" t="s">
        <v>1436</v>
      </c>
      <c r="K144" s="105" t="s">
        <v>1436</v>
      </c>
      <c r="L144" s="103">
        <v>12.499000000000001</v>
      </c>
      <c r="M144" s="103">
        <v>12.856999999999999</v>
      </c>
      <c r="N144" s="103">
        <v>13.093</v>
      </c>
      <c r="O144" s="103">
        <v>13.452</v>
      </c>
      <c r="P144" s="103">
        <v>14.651</v>
      </c>
      <c r="Q144" s="103">
        <v>14.808999999999999</v>
      </c>
      <c r="R144" s="103">
        <v>15.173</v>
      </c>
      <c r="S144" s="103">
        <v>14.603999999999999</v>
      </c>
      <c r="T144" s="103">
        <v>14.339</v>
      </c>
      <c r="U144" s="103">
        <v>14.161</v>
      </c>
      <c r="V144" s="103">
        <v>14.537000000000001</v>
      </c>
      <c r="W144" s="103">
        <v>14.976000000000001</v>
      </c>
      <c r="X144" s="103">
        <v>15.131</v>
      </c>
      <c r="Y144" s="103">
        <v>14.489000000000001</v>
      </c>
      <c r="Z144" s="103">
        <v>14.209</v>
      </c>
      <c r="AA144" s="103">
        <v>14.602</v>
      </c>
      <c r="AB144" s="103">
        <v>14.887</v>
      </c>
      <c r="AC144" s="103">
        <v>15.206</v>
      </c>
      <c r="AD144" s="103">
        <v>15.157999999999999</v>
      </c>
      <c r="AE144" s="103">
        <v>15.587</v>
      </c>
      <c r="AF144" s="103">
        <v>15.907999999999999</v>
      </c>
      <c r="AG144" s="103">
        <v>15.818</v>
      </c>
      <c r="AH144" s="103">
        <v>15.73</v>
      </c>
      <c r="AI144" s="103">
        <v>15.77</v>
      </c>
      <c r="AJ144" s="103">
        <v>16.003</v>
      </c>
      <c r="AK144" s="103">
        <v>15.451000000000001</v>
      </c>
    </row>
    <row r="145" spans="1:37" ht="12.75" customHeight="1">
      <c r="A145" s="89">
        <v>139</v>
      </c>
      <c r="B145" s="89" t="s">
        <v>485</v>
      </c>
      <c r="C145" s="89" t="s">
        <v>484</v>
      </c>
      <c r="D145" s="89" t="s">
        <v>217</v>
      </c>
      <c r="E145" s="89"/>
      <c r="F145" s="89" t="s">
        <v>118</v>
      </c>
      <c r="G145" s="89"/>
      <c r="H145" s="89" t="s">
        <v>1207</v>
      </c>
      <c r="I145" s="105" t="s">
        <v>1436</v>
      </c>
      <c r="J145" s="105" t="s">
        <v>1436</v>
      </c>
      <c r="K145" s="105" t="s">
        <v>1436</v>
      </c>
      <c r="L145" s="103">
        <v>290.09899999999999</v>
      </c>
      <c r="M145" s="103">
        <v>285.17099999999999</v>
      </c>
      <c r="N145" s="103">
        <v>289.92099999999999</v>
      </c>
      <c r="O145" s="103">
        <v>289.54500000000002</v>
      </c>
      <c r="P145" s="103">
        <v>300.87299999999999</v>
      </c>
      <c r="Q145" s="103">
        <v>300.69</v>
      </c>
      <c r="R145" s="103">
        <v>295.80799999999999</v>
      </c>
      <c r="S145" s="103">
        <v>288.20400000000001</v>
      </c>
      <c r="T145" s="103">
        <v>285.40899999999999</v>
      </c>
      <c r="U145" s="103">
        <v>281.98200000000003</v>
      </c>
      <c r="V145" s="103">
        <v>281.75</v>
      </c>
      <c r="W145" s="103">
        <v>288.404</v>
      </c>
      <c r="X145" s="103">
        <v>295.42500000000001</v>
      </c>
      <c r="Y145" s="103">
        <v>295.94600000000003</v>
      </c>
      <c r="Z145" s="103">
        <v>292.65899999999999</v>
      </c>
      <c r="AA145" s="103">
        <v>299.35300000000001</v>
      </c>
      <c r="AB145" s="103">
        <v>306.13400000000001</v>
      </c>
      <c r="AC145" s="103">
        <v>308.12400000000002</v>
      </c>
      <c r="AD145" s="103">
        <v>313.44799999999998</v>
      </c>
      <c r="AE145" s="103">
        <v>317.33600000000001</v>
      </c>
      <c r="AF145" s="103">
        <v>321.01100000000002</v>
      </c>
      <c r="AG145" s="103">
        <v>326.31099999999998</v>
      </c>
      <c r="AH145" s="103">
        <v>335.91300000000001</v>
      </c>
      <c r="AI145" s="103">
        <v>338.68900000000002</v>
      </c>
      <c r="AJ145" s="103">
        <v>337.01799999999997</v>
      </c>
      <c r="AK145" s="103">
        <v>333.64299999999997</v>
      </c>
    </row>
    <row r="146" spans="1:37" ht="12.75" customHeight="1">
      <c r="A146" s="89">
        <v>140</v>
      </c>
      <c r="B146" s="89" t="s">
        <v>447</v>
      </c>
      <c r="C146" s="89" t="s">
        <v>446</v>
      </c>
      <c r="D146" s="89" t="s">
        <v>217</v>
      </c>
      <c r="E146" s="89"/>
      <c r="F146" s="89"/>
      <c r="G146" s="89" t="s">
        <v>80</v>
      </c>
      <c r="H146" s="89" t="s">
        <v>1208</v>
      </c>
      <c r="I146" s="105" t="s">
        <v>1436</v>
      </c>
      <c r="J146" s="105" t="s">
        <v>1436</v>
      </c>
      <c r="K146" s="105" t="s">
        <v>1436</v>
      </c>
      <c r="L146" s="103">
        <v>49.911999999999999</v>
      </c>
      <c r="M146" s="103">
        <v>47.883000000000003</v>
      </c>
      <c r="N146" s="103">
        <v>47.862000000000002</v>
      </c>
      <c r="O146" s="103">
        <v>45.054000000000002</v>
      </c>
      <c r="P146" s="103">
        <v>47.341000000000001</v>
      </c>
      <c r="Q146" s="103">
        <v>47.835999999999999</v>
      </c>
      <c r="R146" s="103">
        <v>46.485999999999997</v>
      </c>
      <c r="S146" s="103">
        <v>45.529000000000003</v>
      </c>
      <c r="T146" s="103">
        <v>44.048000000000002</v>
      </c>
      <c r="U146" s="103">
        <v>42.15</v>
      </c>
      <c r="V146" s="103">
        <v>40.156999999999996</v>
      </c>
      <c r="W146" s="103">
        <v>40.561999999999998</v>
      </c>
      <c r="X146" s="103">
        <v>41.488999999999997</v>
      </c>
      <c r="Y146" s="103">
        <v>40.406999999999996</v>
      </c>
      <c r="Z146" s="103">
        <v>39.226999999999997</v>
      </c>
      <c r="AA146" s="103">
        <v>39.457000000000001</v>
      </c>
      <c r="AB146" s="103">
        <v>39.575000000000003</v>
      </c>
      <c r="AC146" s="103">
        <v>40.167000000000002</v>
      </c>
      <c r="AD146" s="103">
        <v>40.872999999999998</v>
      </c>
      <c r="AE146" s="103">
        <v>41.128</v>
      </c>
      <c r="AF146" s="103">
        <v>40.064999999999998</v>
      </c>
      <c r="AG146" s="103">
        <v>40.959000000000003</v>
      </c>
      <c r="AH146" s="103">
        <v>41.707000000000001</v>
      </c>
      <c r="AI146" s="103">
        <v>41.423000000000002</v>
      </c>
      <c r="AJ146" s="103">
        <v>39.92</v>
      </c>
      <c r="AK146" s="103">
        <v>37.491999999999997</v>
      </c>
    </row>
    <row r="147" spans="1:37" ht="12.75" customHeight="1">
      <c r="A147" s="89">
        <v>141</v>
      </c>
      <c r="B147" s="89" t="s">
        <v>449</v>
      </c>
      <c r="C147" s="89" t="s">
        <v>448</v>
      </c>
      <c r="D147" s="89" t="s">
        <v>217</v>
      </c>
      <c r="E147" s="89"/>
      <c r="F147" s="89"/>
      <c r="G147" s="89" t="s">
        <v>80</v>
      </c>
      <c r="H147" s="89" t="s">
        <v>1209</v>
      </c>
      <c r="I147" s="105" t="s">
        <v>1436</v>
      </c>
      <c r="J147" s="105" t="s">
        <v>1436</v>
      </c>
      <c r="K147" s="105" t="s">
        <v>1436</v>
      </c>
      <c r="L147" s="103">
        <v>6.0890000000000004</v>
      </c>
      <c r="M147" s="103">
        <v>5.9720000000000004</v>
      </c>
      <c r="N147" s="103">
        <v>6.0519999999999996</v>
      </c>
      <c r="O147" s="103">
        <v>5.992</v>
      </c>
      <c r="P147" s="103">
        <v>6.1559999999999997</v>
      </c>
      <c r="Q147" s="103">
        <v>5.7910000000000004</v>
      </c>
      <c r="R147" s="103">
        <v>5.46</v>
      </c>
      <c r="S147" s="103">
        <v>5.258</v>
      </c>
      <c r="T147" s="103">
        <v>5.1740000000000004</v>
      </c>
      <c r="U147" s="103">
        <v>5.1920000000000002</v>
      </c>
      <c r="V147" s="103">
        <v>5.2889999999999997</v>
      </c>
      <c r="W147" s="103">
        <v>5.3440000000000003</v>
      </c>
      <c r="X147" s="103">
        <v>5.3170000000000002</v>
      </c>
      <c r="Y147" s="103">
        <v>5.1150000000000002</v>
      </c>
      <c r="Z147" s="103">
        <v>5.0659999999999998</v>
      </c>
      <c r="AA147" s="103">
        <v>4.8460000000000001</v>
      </c>
      <c r="AB147" s="103">
        <v>4.9089999999999998</v>
      </c>
      <c r="AC147" s="103">
        <v>4.9509999999999996</v>
      </c>
      <c r="AD147" s="103">
        <v>4.9770000000000003</v>
      </c>
      <c r="AE147" s="103">
        <v>5.1379999999999999</v>
      </c>
      <c r="AF147" s="103">
        <v>4.9939999999999998</v>
      </c>
      <c r="AG147" s="103">
        <v>5.0730000000000004</v>
      </c>
      <c r="AH147" s="103">
        <v>5.1420000000000003</v>
      </c>
      <c r="AI147" s="103">
        <v>5.7560000000000002</v>
      </c>
      <c r="AJ147" s="103">
        <v>5.8230000000000004</v>
      </c>
      <c r="AK147" s="103">
        <v>5.8150000000000004</v>
      </c>
    </row>
    <row r="148" spans="1:37" ht="12.75" customHeight="1">
      <c r="A148" s="89">
        <v>142</v>
      </c>
      <c r="B148" s="89" t="s">
        <v>451</v>
      </c>
      <c r="C148" s="89" t="s">
        <v>450</v>
      </c>
      <c r="D148" s="89" t="s">
        <v>217</v>
      </c>
      <c r="E148" s="89"/>
      <c r="F148" s="89"/>
      <c r="G148" s="89" t="s">
        <v>80</v>
      </c>
      <c r="H148" s="89" t="s">
        <v>1210</v>
      </c>
      <c r="I148" s="105" t="s">
        <v>1436</v>
      </c>
      <c r="J148" s="105" t="s">
        <v>1436</v>
      </c>
      <c r="K148" s="105" t="s">
        <v>1436</v>
      </c>
      <c r="L148" s="103">
        <v>9.8420000000000005</v>
      </c>
      <c r="M148" s="103">
        <v>9.7769999999999992</v>
      </c>
      <c r="N148" s="103">
        <v>9.82</v>
      </c>
      <c r="O148" s="103">
        <v>9.7929999999999993</v>
      </c>
      <c r="P148" s="103">
        <v>9.7919999999999998</v>
      </c>
      <c r="Q148" s="103">
        <v>9.68</v>
      </c>
      <c r="R148" s="103">
        <v>9.3529999999999998</v>
      </c>
      <c r="S148" s="103">
        <v>8.9770000000000003</v>
      </c>
      <c r="T148" s="103">
        <v>8.8469999999999995</v>
      </c>
      <c r="U148" s="103">
        <v>8.8019999999999996</v>
      </c>
      <c r="V148" s="103">
        <v>8.734</v>
      </c>
      <c r="W148" s="103">
        <v>8.7330000000000005</v>
      </c>
      <c r="X148" s="103">
        <v>9.0619999999999994</v>
      </c>
      <c r="Y148" s="103">
        <v>8.8070000000000004</v>
      </c>
      <c r="Z148" s="103">
        <v>8.4659999999999993</v>
      </c>
      <c r="AA148" s="103">
        <v>8.6620000000000008</v>
      </c>
      <c r="AB148" s="103">
        <v>8.7289999999999992</v>
      </c>
      <c r="AC148" s="103">
        <v>8.7070000000000007</v>
      </c>
      <c r="AD148" s="103">
        <v>8.7210000000000001</v>
      </c>
      <c r="AE148" s="103">
        <v>8.6300000000000008</v>
      </c>
      <c r="AF148" s="103">
        <v>8.5579999999999998</v>
      </c>
      <c r="AG148" s="103">
        <v>8.6780000000000008</v>
      </c>
      <c r="AH148" s="103">
        <v>8.7579999999999991</v>
      </c>
      <c r="AI148" s="103">
        <v>8.8350000000000009</v>
      </c>
      <c r="AJ148" s="103">
        <v>8.8030000000000008</v>
      </c>
      <c r="AK148" s="103">
        <v>8.7919999999999998</v>
      </c>
    </row>
    <row r="149" spans="1:37" ht="12.75" customHeight="1">
      <c r="A149" s="89">
        <v>143</v>
      </c>
      <c r="B149" s="89" t="s">
        <v>453</v>
      </c>
      <c r="C149" s="89" t="s">
        <v>452</v>
      </c>
      <c r="D149" s="89" t="s">
        <v>217</v>
      </c>
      <c r="E149" s="89"/>
      <c r="F149" s="89"/>
      <c r="G149" s="89" t="s">
        <v>80</v>
      </c>
      <c r="H149" s="89" t="s">
        <v>1211</v>
      </c>
      <c r="I149" s="105" t="s">
        <v>1436</v>
      </c>
      <c r="J149" s="105" t="s">
        <v>1436</v>
      </c>
      <c r="K149" s="105" t="s">
        <v>1436</v>
      </c>
      <c r="L149" s="103">
        <v>11.438000000000001</v>
      </c>
      <c r="M149" s="103">
        <v>10.999000000000001</v>
      </c>
      <c r="N149" s="103">
        <v>11.420999999999999</v>
      </c>
      <c r="O149" s="103">
        <v>11.307</v>
      </c>
      <c r="P149" s="103">
        <v>11.65</v>
      </c>
      <c r="Q149" s="103">
        <v>11.912000000000001</v>
      </c>
      <c r="R149" s="103">
        <v>11.327999999999999</v>
      </c>
      <c r="S149" s="103">
        <v>11.113</v>
      </c>
      <c r="T149" s="103">
        <v>10.882</v>
      </c>
      <c r="U149" s="103">
        <v>10.728</v>
      </c>
      <c r="V149" s="103">
        <v>10.824</v>
      </c>
      <c r="W149" s="103">
        <v>11.331</v>
      </c>
      <c r="X149" s="103">
        <v>11.994999999999999</v>
      </c>
      <c r="Y149" s="103">
        <v>11.629</v>
      </c>
      <c r="Z149" s="103">
        <v>11.074999999999999</v>
      </c>
      <c r="AA149" s="103">
        <v>11.555</v>
      </c>
      <c r="AB149" s="103">
        <v>12.353999999999999</v>
      </c>
      <c r="AC149" s="103">
        <v>12.804</v>
      </c>
      <c r="AD149" s="103">
        <v>12.805</v>
      </c>
      <c r="AE149" s="103">
        <v>12.82</v>
      </c>
      <c r="AF149" s="103">
        <v>12.816000000000001</v>
      </c>
      <c r="AG149" s="103">
        <v>12.933</v>
      </c>
      <c r="AH149" s="103">
        <v>13.132999999999999</v>
      </c>
      <c r="AI149" s="103">
        <v>13.538</v>
      </c>
      <c r="AJ149" s="103">
        <v>13.593999999999999</v>
      </c>
      <c r="AK149" s="103">
        <v>13.176</v>
      </c>
    </row>
    <row r="150" spans="1:37" ht="12.75" customHeight="1">
      <c r="A150" s="89">
        <v>144</v>
      </c>
      <c r="B150" s="89" t="s">
        <v>455</v>
      </c>
      <c r="C150" s="89" t="s">
        <v>454</v>
      </c>
      <c r="D150" s="89" t="s">
        <v>217</v>
      </c>
      <c r="E150" s="89"/>
      <c r="F150" s="89"/>
      <c r="G150" s="89" t="s">
        <v>80</v>
      </c>
      <c r="H150" s="89" t="s">
        <v>456</v>
      </c>
      <c r="I150" s="105" t="s">
        <v>1436</v>
      </c>
      <c r="J150" s="105" t="s">
        <v>1436</v>
      </c>
      <c r="K150" s="105" t="s">
        <v>1436</v>
      </c>
      <c r="L150" s="103">
        <v>14.938000000000001</v>
      </c>
      <c r="M150" s="103">
        <v>14.772</v>
      </c>
      <c r="N150" s="103">
        <v>14.847</v>
      </c>
      <c r="O150" s="103">
        <v>14.797000000000001</v>
      </c>
      <c r="P150" s="103">
        <v>19.585000000000001</v>
      </c>
      <c r="Q150" s="103">
        <v>19.399000000000001</v>
      </c>
      <c r="R150" s="103">
        <v>20.084</v>
      </c>
      <c r="S150" s="103">
        <v>19.641999999999999</v>
      </c>
      <c r="T150" s="103">
        <v>19.286000000000001</v>
      </c>
      <c r="U150" s="103">
        <v>18.504999999999999</v>
      </c>
      <c r="V150" s="103">
        <v>18.856999999999999</v>
      </c>
      <c r="W150" s="103">
        <v>19.684999999999999</v>
      </c>
      <c r="X150" s="103">
        <v>19.367000000000001</v>
      </c>
      <c r="Y150" s="103">
        <v>19.122</v>
      </c>
      <c r="Z150" s="103">
        <v>20.03</v>
      </c>
      <c r="AA150" s="103">
        <v>20.312000000000001</v>
      </c>
      <c r="AB150" s="103">
        <v>20.745999999999999</v>
      </c>
      <c r="AC150" s="103">
        <v>17.622</v>
      </c>
      <c r="AD150" s="103">
        <v>18.109000000000002</v>
      </c>
      <c r="AE150" s="103">
        <v>18.013999999999999</v>
      </c>
      <c r="AF150" s="103">
        <v>18.509</v>
      </c>
      <c r="AG150" s="103">
        <v>18.718</v>
      </c>
      <c r="AH150" s="103">
        <v>19.032</v>
      </c>
      <c r="AI150" s="103">
        <v>19.122</v>
      </c>
      <c r="AJ150" s="103">
        <v>18.873000000000001</v>
      </c>
      <c r="AK150" s="103">
        <v>18.706</v>
      </c>
    </row>
    <row r="151" spans="1:37" ht="12.75" customHeight="1">
      <c r="A151" s="89">
        <v>145</v>
      </c>
      <c r="B151" s="89" t="s">
        <v>458</v>
      </c>
      <c r="C151" s="89" t="s">
        <v>457</v>
      </c>
      <c r="D151" s="89" t="s">
        <v>217</v>
      </c>
      <c r="E151" s="89"/>
      <c r="F151" s="89"/>
      <c r="G151" s="89" t="s">
        <v>80</v>
      </c>
      <c r="H151" s="89" t="s">
        <v>459</v>
      </c>
      <c r="I151" s="105" t="s">
        <v>1436</v>
      </c>
      <c r="J151" s="105" t="s">
        <v>1436</v>
      </c>
      <c r="K151" s="105" t="s">
        <v>1436</v>
      </c>
      <c r="L151" s="103">
        <v>29.751999999999999</v>
      </c>
      <c r="M151" s="103">
        <v>29.263000000000002</v>
      </c>
      <c r="N151" s="103">
        <v>29.463999999999999</v>
      </c>
      <c r="O151" s="103">
        <v>30.47</v>
      </c>
      <c r="P151" s="103">
        <v>30.539000000000001</v>
      </c>
      <c r="Q151" s="103">
        <v>30.698</v>
      </c>
      <c r="R151" s="103">
        <v>30.49</v>
      </c>
      <c r="S151" s="103">
        <v>29.297000000000001</v>
      </c>
      <c r="T151" s="103">
        <v>29.469000000000001</v>
      </c>
      <c r="U151" s="103">
        <v>29.137</v>
      </c>
      <c r="V151" s="103">
        <v>28.991</v>
      </c>
      <c r="W151" s="103">
        <v>29.504999999999999</v>
      </c>
      <c r="X151" s="103">
        <v>29.367999999999999</v>
      </c>
      <c r="Y151" s="103">
        <v>29.513000000000002</v>
      </c>
      <c r="Z151" s="103">
        <v>28.818000000000001</v>
      </c>
      <c r="AA151" s="103">
        <v>29.452999999999999</v>
      </c>
      <c r="AB151" s="103">
        <v>30.081</v>
      </c>
      <c r="AC151" s="103">
        <v>30.59</v>
      </c>
      <c r="AD151" s="103">
        <v>31.13</v>
      </c>
      <c r="AE151" s="103">
        <v>31.878</v>
      </c>
      <c r="AF151" s="103">
        <v>32.369999999999997</v>
      </c>
      <c r="AG151" s="103">
        <v>33.039000000000001</v>
      </c>
      <c r="AH151" s="103">
        <v>34.207000000000001</v>
      </c>
      <c r="AI151" s="103">
        <v>34.252000000000002</v>
      </c>
      <c r="AJ151" s="103">
        <v>34.674999999999997</v>
      </c>
      <c r="AK151" s="103">
        <v>35.188000000000002</v>
      </c>
    </row>
    <row r="152" spans="1:37" ht="12.75" customHeight="1">
      <c r="A152" s="89">
        <v>146</v>
      </c>
      <c r="B152" s="89" t="s">
        <v>461</v>
      </c>
      <c r="C152" s="89" t="s">
        <v>460</v>
      </c>
      <c r="D152" s="89" t="s">
        <v>217</v>
      </c>
      <c r="E152" s="89"/>
      <c r="F152" s="89"/>
      <c r="G152" s="89" t="s">
        <v>80</v>
      </c>
      <c r="H152" s="89" t="s">
        <v>462</v>
      </c>
      <c r="I152" s="105" t="s">
        <v>1436</v>
      </c>
      <c r="J152" s="105" t="s">
        <v>1436</v>
      </c>
      <c r="K152" s="105" t="s">
        <v>1436</v>
      </c>
      <c r="L152" s="103">
        <v>15.717000000000001</v>
      </c>
      <c r="M152" s="103">
        <v>15.561999999999999</v>
      </c>
      <c r="N152" s="103">
        <v>16.100000000000001</v>
      </c>
      <c r="O152" s="103">
        <v>16.309999999999999</v>
      </c>
      <c r="P152" s="103">
        <v>16.436</v>
      </c>
      <c r="Q152" s="103">
        <v>16.042000000000002</v>
      </c>
      <c r="R152" s="103">
        <v>15.398999999999999</v>
      </c>
      <c r="S152" s="103">
        <v>14.867000000000001</v>
      </c>
      <c r="T152" s="103">
        <v>14.634</v>
      </c>
      <c r="U152" s="103">
        <v>14.561</v>
      </c>
      <c r="V152" s="103">
        <v>14.802</v>
      </c>
      <c r="W152" s="103">
        <v>15.048</v>
      </c>
      <c r="X152" s="103">
        <v>15.236000000000001</v>
      </c>
      <c r="Y152" s="103">
        <v>15.409000000000001</v>
      </c>
      <c r="Z152" s="103">
        <v>15.349</v>
      </c>
      <c r="AA152" s="103">
        <v>15.561</v>
      </c>
      <c r="AB152" s="103">
        <v>15.961</v>
      </c>
      <c r="AC152" s="103">
        <v>16.308</v>
      </c>
      <c r="AD152" s="103">
        <v>16.605</v>
      </c>
      <c r="AE152" s="103">
        <v>16.891999999999999</v>
      </c>
      <c r="AF152" s="103">
        <v>17.521000000000001</v>
      </c>
      <c r="AG152" s="103">
        <v>17.725000000000001</v>
      </c>
      <c r="AH152" s="103">
        <v>18.184999999999999</v>
      </c>
      <c r="AI152" s="103">
        <v>18.623000000000001</v>
      </c>
      <c r="AJ152" s="103">
        <v>18.344999999999999</v>
      </c>
      <c r="AK152" s="103">
        <v>17.984999999999999</v>
      </c>
    </row>
    <row r="153" spans="1:37" ht="12.75" customHeight="1">
      <c r="A153" s="89">
        <v>147</v>
      </c>
      <c r="B153" s="89" t="s">
        <v>464</v>
      </c>
      <c r="C153" s="89" t="s">
        <v>463</v>
      </c>
      <c r="D153" s="89" t="s">
        <v>217</v>
      </c>
      <c r="E153" s="89"/>
      <c r="F153" s="89"/>
      <c r="G153" s="89" t="s">
        <v>80</v>
      </c>
      <c r="H153" s="89" t="s">
        <v>465</v>
      </c>
      <c r="I153" s="105" t="s">
        <v>1436</v>
      </c>
      <c r="J153" s="105" t="s">
        <v>1436</v>
      </c>
      <c r="K153" s="105" t="s">
        <v>1436</v>
      </c>
      <c r="L153" s="103">
        <v>22.044</v>
      </c>
      <c r="M153" s="103">
        <v>21.5</v>
      </c>
      <c r="N153" s="103">
        <v>21.587</v>
      </c>
      <c r="O153" s="103">
        <v>21.513999999999999</v>
      </c>
      <c r="P153" s="103">
        <v>21.939</v>
      </c>
      <c r="Q153" s="103">
        <v>21.797000000000001</v>
      </c>
      <c r="R153" s="103">
        <v>21.317</v>
      </c>
      <c r="S153" s="103">
        <v>21.120999999999999</v>
      </c>
      <c r="T153" s="103">
        <v>21.094999999999999</v>
      </c>
      <c r="U153" s="103">
        <v>21.065000000000001</v>
      </c>
      <c r="V153" s="103">
        <v>21.111000000000001</v>
      </c>
      <c r="W153" s="103">
        <v>21.783000000000001</v>
      </c>
      <c r="X153" s="103">
        <v>22.635000000000002</v>
      </c>
      <c r="Y153" s="103">
        <v>22.946000000000002</v>
      </c>
      <c r="Z153" s="103">
        <v>22.266999999999999</v>
      </c>
      <c r="AA153" s="103">
        <v>22.884</v>
      </c>
      <c r="AB153" s="103">
        <v>23.079000000000001</v>
      </c>
      <c r="AC153" s="103">
        <v>23.317</v>
      </c>
      <c r="AD153" s="103">
        <v>23.46</v>
      </c>
      <c r="AE153" s="103">
        <v>23.513000000000002</v>
      </c>
      <c r="AF153" s="103">
        <v>23.995999999999999</v>
      </c>
      <c r="AG153" s="103">
        <v>24.745000000000001</v>
      </c>
      <c r="AH153" s="103">
        <v>25.667999999999999</v>
      </c>
      <c r="AI153" s="103">
        <v>26.169</v>
      </c>
      <c r="AJ153" s="103">
        <v>26.11</v>
      </c>
      <c r="AK153" s="103">
        <v>26.093</v>
      </c>
    </row>
    <row r="154" spans="1:37" ht="12.75" customHeight="1">
      <c r="A154" s="89">
        <v>148</v>
      </c>
      <c r="B154" s="89" t="s">
        <v>467</v>
      </c>
      <c r="C154" s="89" t="s">
        <v>466</v>
      </c>
      <c r="D154" s="89" t="s">
        <v>217</v>
      </c>
      <c r="E154" s="89"/>
      <c r="F154" s="89"/>
      <c r="G154" s="89" t="s">
        <v>80</v>
      </c>
      <c r="H154" s="89" t="s">
        <v>468</v>
      </c>
      <c r="I154" s="105" t="s">
        <v>1436</v>
      </c>
      <c r="J154" s="105" t="s">
        <v>1436</v>
      </c>
      <c r="K154" s="105" t="s">
        <v>1436</v>
      </c>
      <c r="L154" s="103">
        <v>28.256</v>
      </c>
      <c r="M154" s="103">
        <v>27.402999999999999</v>
      </c>
      <c r="N154" s="103">
        <v>28.067</v>
      </c>
      <c r="O154" s="103">
        <v>28.585000000000001</v>
      </c>
      <c r="P154" s="103">
        <v>30.484999999999999</v>
      </c>
      <c r="Q154" s="103">
        <v>29.992999999999999</v>
      </c>
      <c r="R154" s="103">
        <v>28.881</v>
      </c>
      <c r="S154" s="103">
        <v>27.9</v>
      </c>
      <c r="T154" s="103">
        <v>27.863</v>
      </c>
      <c r="U154" s="103">
        <v>27.62</v>
      </c>
      <c r="V154" s="103">
        <v>27.914000000000001</v>
      </c>
      <c r="W154" s="103">
        <v>28.638999999999999</v>
      </c>
      <c r="X154" s="103">
        <v>30.077999999999999</v>
      </c>
      <c r="Y154" s="103">
        <v>29.969000000000001</v>
      </c>
      <c r="Z154" s="103">
        <v>29.555</v>
      </c>
      <c r="AA154" s="103">
        <v>30.641999999999999</v>
      </c>
      <c r="AB154" s="103">
        <v>31.03</v>
      </c>
      <c r="AC154" s="103">
        <v>31.206</v>
      </c>
      <c r="AD154" s="103">
        <v>31.158000000000001</v>
      </c>
      <c r="AE154" s="103">
        <v>31.535</v>
      </c>
      <c r="AF154" s="103">
        <v>31.911999999999999</v>
      </c>
      <c r="AG154" s="103">
        <v>32.264000000000003</v>
      </c>
      <c r="AH154" s="103">
        <v>33.332999999999998</v>
      </c>
      <c r="AI154" s="103">
        <v>31.911999999999999</v>
      </c>
      <c r="AJ154" s="103">
        <v>31.393999999999998</v>
      </c>
      <c r="AK154" s="103">
        <v>30.385000000000002</v>
      </c>
    </row>
    <row r="155" spans="1:37" ht="12.75" customHeight="1">
      <c r="A155" s="89">
        <v>149</v>
      </c>
      <c r="B155" s="89" t="s">
        <v>470</v>
      </c>
      <c r="C155" s="89" t="s">
        <v>469</v>
      </c>
      <c r="D155" s="89" t="s">
        <v>217</v>
      </c>
      <c r="E155" s="89"/>
      <c r="F155" s="89"/>
      <c r="G155" s="89" t="s">
        <v>80</v>
      </c>
      <c r="H155" s="89" t="s">
        <v>471</v>
      </c>
      <c r="I155" s="105" t="s">
        <v>1436</v>
      </c>
      <c r="J155" s="105" t="s">
        <v>1436</v>
      </c>
      <c r="K155" s="105" t="s">
        <v>1436</v>
      </c>
      <c r="L155" s="103">
        <v>13.965999999999999</v>
      </c>
      <c r="M155" s="103">
        <v>13.927</v>
      </c>
      <c r="N155" s="103">
        <v>14.131</v>
      </c>
      <c r="O155" s="103">
        <v>14.052</v>
      </c>
      <c r="P155" s="103">
        <v>13.728</v>
      </c>
      <c r="Q155" s="103">
        <v>13.949</v>
      </c>
      <c r="R155" s="103">
        <v>14.077999999999999</v>
      </c>
      <c r="S155" s="103">
        <v>13.673</v>
      </c>
      <c r="T155" s="103">
        <v>13.679</v>
      </c>
      <c r="U155" s="103">
        <v>13.62</v>
      </c>
      <c r="V155" s="103">
        <v>13.561999999999999</v>
      </c>
      <c r="W155" s="103">
        <v>13.859</v>
      </c>
      <c r="X155" s="103">
        <v>14.211</v>
      </c>
      <c r="Y155" s="103">
        <v>14.157999999999999</v>
      </c>
      <c r="Z155" s="103">
        <v>14.087</v>
      </c>
      <c r="AA155" s="103">
        <v>14.797000000000001</v>
      </c>
      <c r="AB155" s="103">
        <v>15.481999999999999</v>
      </c>
      <c r="AC155" s="103">
        <v>16.006</v>
      </c>
      <c r="AD155" s="103">
        <v>16.606999999999999</v>
      </c>
      <c r="AE155" s="103">
        <v>16.887</v>
      </c>
      <c r="AF155" s="103">
        <v>17.225000000000001</v>
      </c>
      <c r="AG155" s="103">
        <v>17.268000000000001</v>
      </c>
      <c r="AH155" s="103">
        <v>17.63</v>
      </c>
      <c r="AI155" s="103">
        <v>17.812000000000001</v>
      </c>
      <c r="AJ155" s="103">
        <v>17.436</v>
      </c>
      <c r="AK155" s="103">
        <v>17.114999999999998</v>
      </c>
    </row>
    <row r="156" spans="1:37" ht="12.75" customHeight="1">
      <c r="A156" s="89">
        <v>150</v>
      </c>
      <c r="B156" s="89" t="s">
        <v>473</v>
      </c>
      <c r="C156" s="89" t="s">
        <v>472</v>
      </c>
      <c r="D156" s="89" t="s">
        <v>217</v>
      </c>
      <c r="E156" s="89"/>
      <c r="F156" s="89"/>
      <c r="G156" s="89" t="s">
        <v>80</v>
      </c>
      <c r="H156" s="89" t="s">
        <v>474</v>
      </c>
      <c r="I156" s="105" t="s">
        <v>1436</v>
      </c>
      <c r="J156" s="105" t="s">
        <v>1436</v>
      </c>
      <c r="K156" s="105" t="s">
        <v>1436</v>
      </c>
      <c r="L156" s="103">
        <v>20.661999999999999</v>
      </c>
      <c r="M156" s="103">
        <v>20.853000000000002</v>
      </c>
      <c r="N156" s="103">
        <v>21.318999999999999</v>
      </c>
      <c r="O156" s="103">
        <v>21.545000000000002</v>
      </c>
      <c r="P156" s="103">
        <v>21.248999999999999</v>
      </c>
      <c r="Q156" s="103">
        <v>21.385999999999999</v>
      </c>
      <c r="R156" s="103">
        <v>21.315999999999999</v>
      </c>
      <c r="S156" s="103">
        <v>21.012</v>
      </c>
      <c r="T156" s="103">
        <v>20.888000000000002</v>
      </c>
      <c r="U156" s="103">
        <v>21.045000000000002</v>
      </c>
      <c r="V156" s="103">
        <v>21.431000000000001</v>
      </c>
      <c r="W156" s="103">
        <v>22.088000000000001</v>
      </c>
      <c r="X156" s="103">
        <v>22.798999999999999</v>
      </c>
      <c r="Y156" s="103">
        <v>22.738</v>
      </c>
      <c r="Z156" s="103">
        <v>22.353999999999999</v>
      </c>
      <c r="AA156" s="103">
        <v>23.12</v>
      </c>
      <c r="AB156" s="103">
        <v>24.245000000000001</v>
      </c>
      <c r="AC156" s="103">
        <v>24.934999999999999</v>
      </c>
      <c r="AD156" s="103">
        <v>25.472000000000001</v>
      </c>
      <c r="AE156" s="103">
        <v>25.588999999999999</v>
      </c>
      <c r="AF156" s="103">
        <v>26.04</v>
      </c>
      <c r="AG156" s="103">
        <v>26.396000000000001</v>
      </c>
      <c r="AH156" s="103">
        <v>27.172000000000001</v>
      </c>
      <c r="AI156" s="103">
        <v>27.803999999999998</v>
      </c>
      <c r="AJ156" s="103">
        <v>28.149000000000001</v>
      </c>
      <c r="AK156" s="103">
        <v>28.364000000000001</v>
      </c>
    </row>
    <row r="157" spans="1:37" ht="12.75" customHeight="1">
      <c r="A157" s="89">
        <v>151</v>
      </c>
      <c r="B157" s="89" t="s">
        <v>476</v>
      </c>
      <c r="C157" s="89" t="s">
        <v>475</v>
      </c>
      <c r="D157" s="89" t="s">
        <v>217</v>
      </c>
      <c r="E157" s="89"/>
      <c r="F157" s="89"/>
      <c r="G157" s="89" t="s">
        <v>80</v>
      </c>
      <c r="H157" s="89" t="s">
        <v>477</v>
      </c>
      <c r="I157" s="105" t="s">
        <v>1436</v>
      </c>
      <c r="J157" s="105" t="s">
        <v>1436</v>
      </c>
      <c r="K157" s="105" t="s">
        <v>1436</v>
      </c>
      <c r="L157" s="103">
        <v>22.692</v>
      </c>
      <c r="M157" s="103">
        <v>22.469000000000001</v>
      </c>
      <c r="N157" s="103">
        <v>22.791</v>
      </c>
      <c r="O157" s="103">
        <v>23.277999999999999</v>
      </c>
      <c r="P157" s="103">
        <v>24.984000000000002</v>
      </c>
      <c r="Q157" s="103">
        <v>25.006</v>
      </c>
      <c r="R157" s="103">
        <v>23.876000000000001</v>
      </c>
      <c r="S157" s="103">
        <v>23.657</v>
      </c>
      <c r="T157" s="103">
        <v>23.821000000000002</v>
      </c>
      <c r="U157" s="103">
        <v>23.86</v>
      </c>
      <c r="V157" s="103">
        <v>24.212</v>
      </c>
      <c r="W157" s="103">
        <v>25.129000000000001</v>
      </c>
      <c r="X157" s="103">
        <v>25.972000000000001</v>
      </c>
      <c r="Y157" s="103">
        <v>26.308</v>
      </c>
      <c r="Z157" s="103">
        <v>26.521000000000001</v>
      </c>
      <c r="AA157" s="103">
        <v>27.395</v>
      </c>
      <c r="AB157" s="103">
        <v>27.594000000000001</v>
      </c>
      <c r="AC157" s="103">
        <v>27.625</v>
      </c>
      <c r="AD157" s="103">
        <v>28.914000000000001</v>
      </c>
      <c r="AE157" s="103">
        <v>29.701000000000001</v>
      </c>
      <c r="AF157" s="103">
        <v>30.79</v>
      </c>
      <c r="AG157" s="103">
        <v>31.582999999999998</v>
      </c>
      <c r="AH157" s="103">
        <v>33.625</v>
      </c>
      <c r="AI157" s="103">
        <v>34.302</v>
      </c>
      <c r="AJ157" s="103">
        <v>34.341000000000001</v>
      </c>
      <c r="AK157" s="103">
        <v>35.119999999999997</v>
      </c>
    </row>
    <row r="158" spans="1:37" ht="12.75" customHeight="1">
      <c r="A158" s="89">
        <v>152</v>
      </c>
      <c r="B158" s="89" t="s">
        <v>479</v>
      </c>
      <c r="C158" s="89" t="s">
        <v>478</v>
      </c>
      <c r="D158" s="89" t="s">
        <v>217</v>
      </c>
      <c r="E158" s="89"/>
      <c r="F158" s="89"/>
      <c r="G158" s="89" t="s">
        <v>80</v>
      </c>
      <c r="H158" s="89" t="s">
        <v>480</v>
      </c>
      <c r="I158" s="105" t="s">
        <v>1436</v>
      </c>
      <c r="J158" s="105" t="s">
        <v>1436</v>
      </c>
      <c r="K158" s="105" t="s">
        <v>1436</v>
      </c>
      <c r="L158" s="103">
        <v>26.27</v>
      </c>
      <c r="M158" s="103">
        <v>25.803999999999998</v>
      </c>
      <c r="N158" s="103">
        <v>27.219000000000001</v>
      </c>
      <c r="O158" s="103">
        <v>27.561</v>
      </c>
      <c r="P158" s="103">
        <v>27.652000000000001</v>
      </c>
      <c r="Q158" s="103">
        <v>27.908000000000001</v>
      </c>
      <c r="R158" s="103">
        <v>28.433</v>
      </c>
      <c r="S158" s="103">
        <v>27.669</v>
      </c>
      <c r="T158" s="103">
        <v>27.021000000000001</v>
      </c>
      <c r="U158" s="103">
        <v>26.803000000000001</v>
      </c>
      <c r="V158" s="103">
        <v>26.925000000000001</v>
      </c>
      <c r="W158" s="103">
        <v>27.117999999999999</v>
      </c>
      <c r="X158" s="103">
        <v>27.869</v>
      </c>
      <c r="Y158" s="103">
        <v>29.007999999999999</v>
      </c>
      <c r="Z158" s="103">
        <v>28.971</v>
      </c>
      <c r="AA158" s="103">
        <v>29.986999999999998</v>
      </c>
      <c r="AB158" s="103">
        <v>31.225000000000001</v>
      </c>
      <c r="AC158" s="103">
        <v>32.738999999999997</v>
      </c>
      <c r="AD158" s="103">
        <v>33.162999999999997</v>
      </c>
      <c r="AE158" s="103">
        <v>33.179000000000002</v>
      </c>
      <c r="AF158" s="103">
        <v>32.738</v>
      </c>
      <c r="AG158" s="103">
        <v>32.883000000000003</v>
      </c>
      <c r="AH158" s="103">
        <v>33.51</v>
      </c>
      <c r="AI158" s="103">
        <v>33.920999999999999</v>
      </c>
      <c r="AJ158" s="103">
        <v>34.56</v>
      </c>
      <c r="AK158" s="103">
        <v>34.601999999999997</v>
      </c>
    </row>
    <row r="159" spans="1:37" ht="12.75" customHeight="1">
      <c r="A159" s="89">
        <v>153</v>
      </c>
      <c r="B159" s="89" t="s">
        <v>482</v>
      </c>
      <c r="C159" s="89" t="s">
        <v>481</v>
      </c>
      <c r="D159" s="89" t="s">
        <v>217</v>
      </c>
      <c r="E159" s="89"/>
      <c r="F159" s="89"/>
      <c r="G159" s="89" t="s">
        <v>80</v>
      </c>
      <c r="H159" s="89" t="s">
        <v>483</v>
      </c>
      <c r="I159" s="105" t="s">
        <v>1436</v>
      </c>
      <c r="J159" s="105" t="s">
        <v>1436</v>
      </c>
      <c r="K159" s="105" t="s">
        <v>1436</v>
      </c>
      <c r="L159" s="103">
        <v>18.521000000000001</v>
      </c>
      <c r="M159" s="103">
        <v>18.986999999999998</v>
      </c>
      <c r="N159" s="103">
        <v>19.241</v>
      </c>
      <c r="O159" s="103">
        <v>19.286999999999999</v>
      </c>
      <c r="P159" s="103">
        <v>19.337</v>
      </c>
      <c r="Q159" s="103">
        <v>19.294</v>
      </c>
      <c r="R159" s="103">
        <v>19.308</v>
      </c>
      <c r="S159" s="103">
        <v>18.488</v>
      </c>
      <c r="T159" s="103">
        <v>18.701000000000001</v>
      </c>
      <c r="U159" s="103">
        <v>18.893999999999998</v>
      </c>
      <c r="V159" s="103">
        <v>18.940999999999999</v>
      </c>
      <c r="W159" s="103">
        <v>19.582000000000001</v>
      </c>
      <c r="X159" s="103">
        <v>20.026</v>
      </c>
      <c r="Y159" s="103">
        <v>20.817</v>
      </c>
      <c r="Z159" s="103">
        <v>20.872</v>
      </c>
      <c r="AA159" s="103">
        <v>20.68</v>
      </c>
      <c r="AB159" s="103">
        <v>21.123999999999999</v>
      </c>
      <c r="AC159" s="103">
        <v>21.145</v>
      </c>
      <c r="AD159" s="103">
        <v>21.452999999999999</v>
      </c>
      <c r="AE159" s="103">
        <v>22.431999999999999</v>
      </c>
      <c r="AF159" s="103">
        <v>23.478000000000002</v>
      </c>
      <c r="AG159" s="103">
        <v>24.048999999999999</v>
      </c>
      <c r="AH159" s="103">
        <v>24.803999999999998</v>
      </c>
      <c r="AI159" s="103">
        <v>25.222000000000001</v>
      </c>
      <c r="AJ159" s="103">
        <v>24.992000000000001</v>
      </c>
      <c r="AK159" s="103">
        <v>24.812000000000001</v>
      </c>
    </row>
    <row r="160" spans="1:37" s="5" customFormat="1" ht="24.75" customHeight="1">
      <c r="A160" s="89">
        <v>154</v>
      </c>
      <c r="B160" s="4" t="s">
        <v>490</v>
      </c>
      <c r="C160" s="4" t="s">
        <v>489</v>
      </c>
      <c r="D160" s="4" t="s">
        <v>491</v>
      </c>
      <c r="E160" s="89" t="s">
        <v>212</v>
      </c>
      <c r="F160" s="89" t="s">
        <v>118</v>
      </c>
      <c r="G160" s="89" t="s">
        <v>80</v>
      </c>
      <c r="H160" s="4" t="s">
        <v>488</v>
      </c>
      <c r="I160" s="102">
        <v>420.84500000000003</v>
      </c>
      <c r="J160" s="102">
        <v>384.41199999999998</v>
      </c>
      <c r="K160" s="102">
        <v>369.065</v>
      </c>
      <c r="L160" s="102">
        <v>346.572</v>
      </c>
      <c r="M160" s="102">
        <v>330.55</v>
      </c>
      <c r="N160" s="102">
        <v>313.81</v>
      </c>
      <c r="O160" s="102">
        <v>300.07</v>
      </c>
      <c r="P160" s="102">
        <v>287.416</v>
      </c>
      <c r="Q160" s="102">
        <v>267.76600000000002</v>
      </c>
      <c r="R160" s="102">
        <v>249.041</v>
      </c>
      <c r="S160" s="102">
        <v>232.774</v>
      </c>
      <c r="T160" s="102">
        <v>224.98</v>
      </c>
      <c r="U160" s="102">
        <v>216.011</v>
      </c>
      <c r="V160" s="102">
        <v>210.33500000000001</v>
      </c>
      <c r="W160" s="102">
        <v>210.12299999999999</v>
      </c>
      <c r="X160" s="102">
        <v>212.548</v>
      </c>
      <c r="Y160" s="102">
        <v>211.89400000000001</v>
      </c>
      <c r="Z160" s="102">
        <v>211.66900000000001</v>
      </c>
      <c r="AA160" s="102">
        <v>216.69800000000001</v>
      </c>
      <c r="AB160" s="102">
        <v>221.126</v>
      </c>
      <c r="AC160" s="102">
        <v>220.536</v>
      </c>
      <c r="AD160" s="102">
        <v>220.82599999999999</v>
      </c>
      <c r="AE160" s="102">
        <v>221.08500000000001</v>
      </c>
      <c r="AF160" s="102">
        <v>218.73</v>
      </c>
      <c r="AG160" s="102">
        <v>218.25899999999999</v>
      </c>
      <c r="AH160" s="102">
        <v>223.00700000000001</v>
      </c>
      <c r="AI160" s="102">
        <v>225.37700000000001</v>
      </c>
      <c r="AJ160" s="102">
        <v>221.96299999999999</v>
      </c>
      <c r="AK160" s="102">
        <v>221.68199999999999</v>
      </c>
    </row>
    <row r="161" spans="1:37" s="5" customFormat="1" ht="24.75" customHeight="1">
      <c r="A161" s="89">
        <v>155</v>
      </c>
      <c r="B161" s="4" t="s">
        <v>508</v>
      </c>
      <c r="C161" s="4" t="s">
        <v>507</v>
      </c>
      <c r="D161" s="4" t="s">
        <v>493</v>
      </c>
      <c r="E161" s="89" t="s">
        <v>212</v>
      </c>
      <c r="F161" s="89" t="s">
        <v>118</v>
      </c>
      <c r="G161" s="89"/>
      <c r="H161" s="4" t="s">
        <v>492</v>
      </c>
      <c r="I161" s="102">
        <v>351.17500000000001</v>
      </c>
      <c r="J161" s="102">
        <v>350.74799999999999</v>
      </c>
      <c r="K161" s="102">
        <v>362.59899999999999</v>
      </c>
      <c r="L161" s="102">
        <v>350.58300000000003</v>
      </c>
      <c r="M161" s="102">
        <v>338.09500000000003</v>
      </c>
      <c r="N161" s="102">
        <v>320.48200000000003</v>
      </c>
      <c r="O161" s="102">
        <v>307.14699999999999</v>
      </c>
      <c r="P161" s="102">
        <v>294.98099999999999</v>
      </c>
      <c r="Q161" s="102">
        <v>274.02699999999999</v>
      </c>
      <c r="R161" s="102">
        <v>256.47699999999998</v>
      </c>
      <c r="S161" s="102">
        <v>242.34299999999999</v>
      </c>
      <c r="T161" s="102">
        <v>233.56299999999999</v>
      </c>
      <c r="U161" s="102">
        <v>228.64</v>
      </c>
      <c r="V161" s="102">
        <v>228.51300000000001</v>
      </c>
      <c r="W161" s="102">
        <v>236.565</v>
      </c>
      <c r="X161" s="102">
        <v>239</v>
      </c>
      <c r="Y161" s="102">
        <v>239.119</v>
      </c>
      <c r="Z161" s="102">
        <v>237.66499999999999</v>
      </c>
      <c r="AA161" s="102">
        <v>247.38800000000001</v>
      </c>
      <c r="AB161" s="102">
        <v>249.18299999999999</v>
      </c>
      <c r="AC161" s="102">
        <v>246.76900000000001</v>
      </c>
      <c r="AD161" s="102">
        <v>247.06700000000001</v>
      </c>
      <c r="AE161" s="102">
        <v>244.97499999999999</v>
      </c>
      <c r="AF161" s="102">
        <v>245.02</v>
      </c>
      <c r="AG161" s="102">
        <v>245.364</v>
      </c>
      <c r="AH161" s="102">
        <v>249.32499999999999</v>
      </c>
      <c r="AI161" s="102">
        <v>250.398</v>
      </c>
      <c r="AJ161" s="102">
        <v>247.17400000000001</v>
      </c>
      <c r="AK161" s="102">
        <v>248.72800000000001</v>
      </c>
    </row>
    <row r="162" spans="1:37" ht="12.75" customHeight="1">
      <c r="A162" s="89">
        <v>156</v>
      </c>
      <c r="B162" s="89" t="s">
        <v>1306</v>
      </c>
      <c r="C162" s="90">
        <v>12051</v>
      </c>
      <c r="D162" s="89" t="s">
        <v>493</v>
      </c>
      <c r="E162" s="89"/>
      <c r="F162" s="89"/>
      <c r="G162" s="89" t="s">
        <v>80</v>
      </c>
      <c r="H162" s="89" t="s">
        <v>1213</v>
      </c>
      <c r="I162" s="105" t="s">
        <v>1436</v>
      </c>
      <c r="J162" s="105" t="s">
        <v>1436</v>
      </c>
      <c r="K162" s="105" t="s">
        <v>1436</v>
      </c>
      <c r="L162" s="103">
        <v>11.968</v>
      </c>
      <c r="M162" s="103">
        <v>11.683999999999999</v>
      </c>
      <c r="N162" s="103">
        <v>10.906000000000001</v>
      </c>
      <c r="O162" s="103">
        <v>10.084</v>
      </c>
      <c r="P162" s="103">
        <v>9.6219999999999999</v>
      </c>
      <c r="Q162" s="103">
        <v>9.2349999999999994</v>
      </c>
      <c r="R162" s="103">
        <v>8.8219999999999992</v>
      </c>
      <c r="S162" s="103">
        <v>8.5120000000000005</v>
      </c>
      <c r="T162" s="103">
        <v>8.0960000000000001</v>
      </c>
      <c r="U162" s="103">
        <v>7.8460000000000001</v>
      </c>
      <c r="V162" s="103">
        <v>7.8879999999999999</v>
      </c>
      <c r="W162" s="103">
        <v>8.2479999999999993</v>
      </c>
      <c r="X162" s="103">
        <v>8.3800000000000008</v>
      </c>
      <c r="Y162" s="103">
        <v>8.1370000000000005</v>
      </c>
      <c r="Z162" s="103">
        <v>8.1020000000000003</v>
      </c>
      <c r="AA162" s="103">
        <v>8.3629999999999995</v>
      </c>
      <c r="AB162" s="103">
        <v>8.2560000000000002</v>
      </c>
      <c r="AC162" s="103">
        <v>8.2590000000000003</v>
      </c>
      <c r="AD162" s="103">
        <v>8.4600000000000009</v>
      </c>
      <c r="AE162" s="103">
        <v>7.9180000000000001</v>
      </c>
      <c r="AF162" s="103">
        <v>7.867</v>
      </c>
      <c r="AG162" s="103">
        <v>8.4130000000000003</v>
      </c>
      <c r="AH162" s="103">
        <v>8.5239999999999991</v>
      </c>
      <c r="AI162" s="103">
        <v>8.4290000000000003</v>
      </c>
      <c r="AJ162" s="103">
        <v>8.2379999999999995</v>
      </c>
      <c r="AK162" s="103">
        <v>8.0530000000000008</v>
      </c>
    </row>
    <row r="163" spans="1:37" ht="12.75" customHeight="1">
      <c r="A163" s="89">
        <v>157</v>
      </c>
      <c r="B163" s="89" t="s">
        <v>1307</v>
      </c>
      <c r="C163" s="90">
        <v>12052</v>
      </c>
      <c r="D163" s="89" t="s">
        <v>493</v>
      </c>
      <c r="E163" s="89"/>
      <c r="F163" s="89"/>
      <c r="G163" s="89" t="s">
        <v>80</v>
      </c>
      <c r="H163" s="89" t="s">
        <v>1214</v>
      </c>
      <c r="I163" s="105" t="s">
        <v>1436</v>
      </c>
      <c r="J163" s="105" t="s">
        <v>1436</v>
      </c>
      <c r="K163" s="105" t="s">
        <v>1436</v>
      </c>
      <c r="L163" s="103">
        <v>15.250999999999999</v>
      </c>
      <c r="M163" s="103">
        <v>14.407999999999999</v>
      </c>
      <c r="N163" s="103">
        <v>13.273</v>
      </c>
      <c r="O163" s="103">
        <v>12.836</v>
      </c>
      <c r="P163" s="103">
        <v>12.113</v>
      </c>
      <c r="Q163" s="103">
        <v>10.818</v>
      </c>
      <c r="R163" s="103">
        <v>9.6120000000000001</v>
      </c>
      <c r="S163" s="103">
        <v>8.8239999999999998</v>
      </c>
      <c r="T163" s="103">
        <v>8.9329999999999998</v>
      </c>
      <c r="U163" s="103">
        <v>8.1460000000000008</v>
      </c>
      <c r="V163" s="103">
        <v>7.7460000000000004</v>
      </c>
      <c r="W163" s="103">
        <v>7.7960000000000003</v>
      </c>
      <c r="X163" s="103">
        <v>7.3769999999999998</v>
      </c>
      <c r="Y163" s="103">
        <v>6.1360000000000001</v>
      </c>
      <c r="Z163" s="103">
        <v>6.298</v>
      </c>
      <c r="AA163" s="103">
        <v>6.6269999999999998</v>
      </c>
      <c r="AB163" s="103">
        <v>6.3140000000000001</v>
      </c>
      <c r="AC163" s="103">
        <v>6.3890000000000002</v>
      </c>
      <c r="AD163" s="103">
        <v>6.4189999999999996</v>
      </c>
      <c r="AE163" s="103">
        <v>6.2919999999999998</v>
      </c>
      <c r="AF163" s="103">
        <v>6.3019999999999996</v>
      </c>
      <c r="AG163" s="103">
        <v>6.2149999999999999</v>
      </c>
      <c r="AH163" s="103">
        <v>6.37</v>
      </c>
      <c r="AI163" s="103">
        <v>6.7220000000000004</v>
      </c>
      <c r="AJ163" s="103">
        <v>6.8890000000000002</v>
      </c>
      <c r="AK163" s="103">
        <v>7.0389999999999997</v>
      </c>
    </row>
    <row r="164" spans="1:37" ht="12.75" customHeight="1">
      <c r="A164" s="89">
        <v>158</v>
      </c>
      <c r="B164" s="89" t="s">
        <v>1308</v>
      </c>
      <c r="C164" s="90">
        <v>12053</v>
      </c>
      <c r="D164" s="89" t="s">
        <v>493</v>
      </c>
      <c r="E164" s="89"/>
      <c r="F164" s="89"/>
      <c r="G164" s="89" t="s">
        <v>80</v>
      </c>
      <c r="H164" s="89" t="s">
        <v>1212</v>
      </c>
      <c r="I164" s="105" t="s">
        <v>1436</v>
      </c>
      <c r="J164" s="105" t="s">
        <v>1436</v>
      </c>
      <c r="K164" s="105" t="s">
        <v>1436</v>
      </c>
      <c r="L164" s="103">
        <v>8.2729999999999997</v>
      </c>
      <c r="M164" s="103">
        <v>7.15</v>
      </c>
      <c r="N164" s="103">
        <v>6.5519999999999996</v>
      </c>
      <c r="O164" s="103">
        <v>6.0389999999999997</v>
      </c>
      <c r="P164" s="103">
        <v>5.9870000000000001</v>
      </c>
      <c r="Q164" s="103">
        <v>5.5519999999999996</v>
      </c>
      <c r="R164" s="103">
        <v>4.9459999999999997</v>
      </c>
      <c r="S164" s="103">
        <v>4.3659999999999997</v>
      </c>
      <c r="T164" s="103">
        <v>4.0190000000000001</v>
      </c>
      <c r="U164" s="103">
        <v>3.5680000000000001</v>
      </c>
      <c r="V164" s="103">
        <v>3.44</v>
      </c>
      <c r="W164" s="103">
        <v>3.7389999999999999</v>
      </c>
      <c r="X164" s="103">
        <v>3.6869999999999998</v>
      </c>
      <c r="Y164" s="103">
        <v>4.3550000000000004</v>
      </c>
      <c r="Z164" s="103">
        <v>4.6230000000000002</v>
      </c>
      <c r="AA164" s="103">
        <v>5.4820000000000002</v>
      </c>
      <c r="AB164" s="103">
        <v>5.21</v>
      </c>
      <c r="AC164" s="103">
        <v>3.8769999999999998</v>
      </c>
      <c r="AD164" s="103">
        <v>3.7309999999999999</v>
      </c>
      <c r="AE164" s="103">
        <v>3.8460000000000001</v>
      </c>
      <c r="AF164" s="103">
        <v>3.8170000000000002</v>
      </c>
      <c r="AG164" s="103">
        <v>3.8319999999999999</v>
      </c>
      <c r="AH164" s="103">
        <v>4.1109999999999998</v>
      </c>
      <c r="AI164" s="103">
        <v>3.8929999999999998</v>
      </c>
      <c r="AJ164" s="103">
        <v>3.8220000000000001</v>
      </c>
      <c r="AK164" s="103">
        <v>3.8959999999999999</v>
      </c>
    </row>
    <row r="165" spans="1:37" ht="12.75" customHeight="1">
      <c r="A165" s="89">
        <v>159</v>
      </c>
      <c r="B165" s="89" t="s">
        <v>1309</v>
      </c>
      <c r="C165" s="90">
        <v>12054</v>
      </c>
      <c r="D165" s="89" t="s">
        <v>493</v>
      </c>
      <c r="E165" s="89"/>
      <c r="F165" s="89"/>
      <c r="G165" s="89" t="s">
        <v>80</v>
      </c>
      <c r="H165" s="89" t="s">
        <v>1215</v>
      </c>
      <c r="I165" s="105" t="s">
        <v>1436</v>
      </c>
      <c r="J165" s="105" t="s">
        <v>1436</v>
      </c>
      <c r="K165" s="105" t="s">
        <v>1436</v>
      </c>
      <c r="L165" s="103">
        <v>15.968</v>
      </c>
      <c r="M165" s="103">
        <v>14.17</v>
      </c>
      <c r="N165" s="103">
        <v>12.664</v>
      </c>
      <c r="O165" s="103">
        <v>11.68</v>
      </c>
      <c r="P165" s="103">
        <v>10.923999999999999</v>
      </c>
      <c r="Q165" s="103">
        <v>9.2840000000000007</v>
      </c>
      <c r="R165" s="103">
        <v>8.1349999999999998</v>
      </c>
      <c r="S165" s="103">
        <v>8.0380000000000003</v>
      </c>
      <c r="T165" s="103">
        <v>7.8289999999999997</v>
      </c>
      <c r="U165" s="103">
        <v>7.7530000000000001</v>
      </c>
      <c r="V165" s="103">
        <v>7.3029999999999999</v>
      </c>
      <c r="W165" s="103">
        <v>7.1859999999999999</v>
      </c>
      <c r="X165" s="103">
        <v>7.3259999999999996</v>
      </c>
      <c r="Y165" s="103">
        <v>7.0389999999999997</v>
      </c>
      <c r="Z165" s="103">
        <v>6.9290000000000003</v>
      </c>
      <c r="AA165" s="103">
        <v>7.125</v>
      </c>
      <c r="AB165" s="103">
        <v>7.4470000000000001</v>
      </c>
      <c r="AC165" s="103">
        <v>7.1210000000000004</v>
      </c>
      <c r="AD165" s="103">
        <v>7.34</v>
      </c>
      <c r="AE165" s="103">
        <v>7.423</v>
      </c>
      <c r="AF165" s="103">
        <v>7.5549999999999997</v>
      </c>
      <c r="AG165" s="103">
        <v>7.4189999999999996</v>
      </c>
      <c r="AH165" s="103">
        <v>7.7050000000000001</v>
      </c>
      <c r="AI165" s="103">
        <v>7.5839999999999996</v>
      </c>
      <c r="AJ165" s="103">
        <v>7.5149999999999997</v>
      </c>
      <c r="AK165" s="103">
        <v>7.5730000000000004</v>
      </c>
    </row>
    <row r="166" spans="1:37" ht="12.75" customHeight="1">
      <c r="A166" s="89">
        <v>160</v>
      </c>
      <c r="B166" s="89" t="s">
        <v>1310</v>
      </c>
      <c r="C166" s="90">
        <v>12060</v>
      </c>
      <c r="D166" s="89" t="s">
        <v>493</v>
      </c>
      <c r="E166" s="89"/>
      <c r="F166" s="89"/>
      <c r="G166" s="89" t="s">
        <v>80</v>
      </c>
      <c r="H166" s="89" t="s">
        <v>494</v>
      </c>
      <c r="I166" s="105" t="s">
        <v>1436</v>
      </c>
      <c r="J166" s="105" t="s">
        <v>1436</v>
      </c>
      <c r="K166" s="105" t="s">
        <v>1436</v>
      </c>
      <c r="L166" s="103">
        <v>18.923999999999999</v>
      </c>
      <c r="M166" s="103">
        <v>18.545999999999999</v>
      </c>
      <c r="N166" s="103">
        <v>17.655999999999999</v>
      </c>
      <c r="O166" s="103">
        <v>16.727</v>
      </c>
      <c r="P166" s="103">
        <v>16.004000000000001</v>
      </c>
      <c r="Q166" s="103">
        <v>14.805</v>
      </c>
      <c r="R166" s="103">
        <v>13.858000000000001</v>
      </c>
      <c r="S166" s="103">
        <v>12.928000000000001</v>
      </c>
      <c r="T166" s="103">
        <v>12.824999999999999</v>
      </c>
      <c r="U166" s="103">
        <v>12.553000000000001</v>
      </c>
      <c r="V166" s="103">
        <v>12.61</v>
      </c>
      <c r="W166" s="103">
        <v>13.173</v>
      </c>
      <c r="X166" s="103">
        <v>13.266</v>
      </c>
      <c r="Y166" s="103">
        <v>13.29</v>
      </c>
      <c r="Z166" s="103">
        <v>13.194000000000001</v>
      </c>
      <c r="AA166" s="103">
        <v>13.582000000000001</v>
      </c>
      <c r="AB166" s="103">
        <v>13.647</v>
      </c>
      <c r="AC166" s="103">
        <v>13.725</v>
      </c>
      <c r="AD166" s="103">
        <v>13.356</v>
      </c>
      <c r="AE166" s="103">
        <v>13.428000000000001</v>
      </c>
      <c r="AF166" s="103">
        <v>13.635</v>
      </c>
      <c r="AG166" s="103">
        <v>13.608000000000001</v>
      </c>
      <c r="AH166" s="103">
        <v>13.651999999999999</v>
      </c>
      <c r="AI166" s="103">
        <v>13.76</v>
      </c>
      <c r="AJ166" s="103">
        <v>13.787000000000001</v>
      </c>
      <c r="AK166" s="103">
        <v>13.972</v>
      </c>
    </row>
    <row r="167" spans="1:37" ht="12.75" customHeight="1">
      <c r="A167" s="89">
        <v>161</v>
      </c>
      <c r="B167" s="89" t="s">
        <v>1311</v>
      </c>
      <c r="C167" s="90">
        <v>12061</v>
      </c>
      <c r="D167" s="89" t="s">
        <v>493</v>
      </c>
      <c r="E167" s="89"/>
      <c r="F167" s="89"/>
      <c r="G167" s="89" t="s">
        <v>80</v>
      </c>
      <c r="H167" s="89" t="s">
        <v>501</v>
      </c>
      <c r="I167" s="105" t="s">
        <v>1436</v>
      </c>
      <c r="J167" s="105" t="s">
        <v>1436</v>
      </c>
      <c r="K167" s="105" t="s">
        <v>1436</v>
      </c>
      <c r="L167" s="103">
        <v>19.707999999999998</v>
      </c>
      <c r="M167" s="103">
        <v>19.329999999999998</v>
      </c>
      <c r="N167" s="103">
        <v>17.757000000000001</v>
      </c>
      <c r="O167" s="103">
        <v>17.07</v>
      </c>
      <c r="P167" s="103">
        <v>16.736000000000001</v>
      </c>
      <c r="Q167" s="103">
        <v>16.149999999999999</v>
      </c>
      <c r="R167" s="103">
        <v>15.095000000000001</v>
      </c>
      <c r="S167" s="103">
        <v>14.097</v>
      </c>
      <c r="T167" s="103">
        <v>13.643000000000001</v>
      </c>
      <c r="U167" s="103">
        <v>13.444000000000001</v>
      </c>
      <c r="V167" s="103">
        <v>13.385</v>
      </c>
      <c r="W167" s="103">
        <v>13.987</v>
      </c>
      <c r="X167" s="103">
        <v>14.173</v>
      </c>
      <c r="Y167" s="103">
        <v>14.413</v>
      </c>
      <c r="Z167" s="103">
        <v>14.465999999999999</v>
      </c>
      <c r="AA167" s="103">
        <v>15.286</v>
      </c>
      <c r="AB167" s="103">
        <v>15.795</v>
      </c>
      <c r="AC167" s="103">
        <v>15.571</v>
      </c>
      <c r="AD167" s="103">
        <v>15.555999999999999</v>
      </c>
      <c r="AE167" s="103">
        <v>15.170999999999999</v>
      </c>
      <c r="AF167" s="103">
        <v>15.048</v>
      </c>
      <c r="AG167" s="103">
        <v>15.574999999999999</v>
      </c>
      <c r="AH167" s="103">
        <v>16.131</v>
      </c>
      <c r="AI167" s="103">
        <v>16.326000000000001</v>
      </c>
      <c r="AJ167" s="103">
        <v>16.074999999999999</v>
      </c>
      <c r="AK167" s="103">
        <v>16.483000000000001</v>
      </c>
    </row>
    <row r="168" spans="1:37" ht="12.75" customHeight="1">
      <c r="A168" s="89">
        <v>162</v>
      </c>
      <c r="B168" s="89" t="s">
        <v>1312</v>
      </c>
      <c r="C168" s="90">
        <v>12062</v>
      </c>
      <c r="D168" s="89" t="s">
        <v>493</v>
      </c>
      <c r="E168" s="89"/>
      <c r="F168" s="89"/>
      <c r="G168" s="89" t="s">
        <v>80</v>
      </c>
      <c r="H168" s="89" t="s">
        <v>502</v>
      </c>
      <c r="I168" s="105" t="s">
        <v>1436</v>
      </c>
      <c r="J168" s="105" t="s">
        <v>1436</v>
      </c>
      <c r="K168" s="105" t="s">
        <v>1436</v>
      </c>
      <c r="L168" s="103">
        <v>20.542999999999999</v>
      </c>
      <c r="M168" s="103">
        <v>19.305</v>
      </c>
      <c r="N168" s="103">
        <v>18.385000000000002</v>
      </c>
      <c r="O168" s="103">
        <v>17.378</v>
      </c>
      <c r="P168" s="103">
        <v>16.561</v>
      </c>
      <c r="Q168" s="103">
        <v>14.936</v>
      </c>
      <c r="R168" s="103">
        <v>13.874000000000001</v>
      </c>
      <c r="S168" s="103">
        <v>13.587</v>
      </c>
      <c r="T168" s="103">
        <v>13.327999999999999</v>
      </c>
      <c r="U168" s="103">
        <v>12.750999999999999</v>
      </c>
      <c r="V168" s="103">
        <v>12.403</v>
      </c>
      <c r="W168" s="103">
        <v>12.868</v>
      </c>
      <c r="X168" s="103">
        <v>13.077999999999999</v>
      </c>
      <c r="Y168" s="103">
        <v>12.894</v>
      </c>
      <c r="Z168" s="103">
        <v>12.959</v>
      </c>
      <c r="AA168" s="103">
        <v>13.561</v>
      </c>
      <c r="AB168" s="103">
        <v>13.534000000000001</v>
      </c>
      <c r="AC168" s="103">
        <v>13.51</v>
      </c>
      <c r="AD168" s="103">
        <v>13.362</v>
      </c>
      <c r="AE168" s="103">
        <v>12.959</v>
      </c>
      <c r="AF168" s="103">
        <v>13.106999999999999</v>
      </c>
      <c r="AG168" s="103">
        <v>12.917999999999999</v>
      </c>
      <c r="AH168" s="103">
        <v>13.241</v>
      </c>
      <c r="AI168" s="103">
        <v>13.539</v>
      </c>
      <c r="AJ168" s="103">
        <v>13.128</v>
      </c>
      <c r="AK168" s="103">
        <v>13.093</v>
      </c>
    </row>
    <row r="169" spans="1:37" ht="12.75" customHeight="1">
      <c r="A169" s="89">
        <v>163</v>
      </c>
      <c r="B169" s="89" t="s">
        <v>1313</v>
      </c>
      <c r="C169" s="90">
        <v>12063</v>
      </c>
      <c r="D169" s="89" t="s">
        <v>493</v>
      </c>
      <c r="E169" s="89"/>
      <c r="F169" s="89"/>
      <c r="G169" s="89" t="s">
        <v>80</v>
      </c>
      <c r="H169" s="89" t="s">
        <v>503</v>
      </c>
      <c r="I169" s="105" t="s">
        <v>1436</v>
      </c>
      <c r="J169" s="105" t="s">
        <v>1436</v>
      </c>
      <c r="K169" s="105" t="s">
        <v>1436</v>
      </c>
      <c r="L169" s="103">
        <v>18.097000000000001</v>
      </c>
      <c r="M169" s="103">
        <v>17.977</v>
      </c>
      <c r="N169" s="103">
        <v>17.099</v>
      </c>
      <c r="O169" s="103">
        <v>16.838000000000001</v>
      </c>
      <c r="P169" s="103">
        <v>16.116</v>
      </c>
      <c r="Q169" s="103">
        <v>14.801</v>
      </c>
      <c r="R169" s="103">
        <v>14.013999999999999</v>
      </c>
      <c r="S169" s="103">
        <v>13.007999999999999</v>
      </c>
      <c r="T169" s="103">
        <v>12.715999999999999</v>
      </c>
      <c r="U169" s="103">
        <v>12.798999999999999</v>
      </c>
      <c r="V169" s="103">
        <v>13.185</v>
      </c>
      <c r="W169" s="103">
        <v>14.058</v>
      </c>
      <c r="X169" s="103">
        <v>14.707000000000001</v>
      </c>
      <c r="Y169" s="103">
        <v>14.756</v>
      </c>
      <c r="Z169" s="103">
        <v>14.776</v>
      </c>
      <c r="AA169" s="103">
        <v>15.593999999999999</v>
      </c>
      <c r="AB169" s="103">
        <v>15.519</v>
      </c>
      <c r="AC169" s="103">
        <v>15.795</v>
      </c>
      <c r="AD169" s="103">
        <v>15.61</v>
      </c>
      <c r="AE169" s="103">
        <v>15.766</v>
      </c>
      <c r="AF169" s="103">
        <v>15.601000000000001</v>
      </c>
      <c r="AG169" s="103">
        <v>15.379</v>
      </c>
      <c r="AH169" s="103">
        <v>15.715999999999999</v>
      </c>
      <c r="AI169" s="103">
        <v>15.275</v>
      </c>
      <c r="AJ169" s="103">
        <v>15.012</v>
      </c>
      <c r="AK169" s="103">
        <v>14.815</v>
      </c>
    </row>
    <row r="170" spans="1:37" ht="12.75" customHeight="1">
      <c r="A170" s="89">
        <v>164</v>
      </c>
      <c r="B170" s="89" t="s">
        <v>1314</v>
      </c>
      <c r="C170" s="90">
        <v>12064</v>
      </c>
      <c r="D170" s="89" t="s">
        <v>493</v>
      </c>
      <c r="E170" s="89"/>
      <c r="F170" s="89"/>
      <c r="G170" s="89" t="s">
        <v>80</v>
      </c>
      <c r="H170" s="89" t="s">
        <v>495</v>
      </c>
      <c r="I170" s="105" t="s">
        <v>1436</v>
      </c>
      <c r="J170" s="105" t="s">
        <v>1436</v>
      </c>
      <c r="K170" s="105" t="s">
        <v>1436</v>
      </c>
      <c r="L170" s="103">
        <v>21.356000000000002</v>
      </c>
      <c r="M170" s="103">
        <v>20.838000000000001</v>
      </c>
      <c r="N170" s="103">
        <v>20.446000000000002</v>
      </c>
      <c r="O170" s="103">
        <v>19.928999999999998</v>
      </c>
      <c r="P170" s="103">
        <v>19.265999999999998</v>
      </c>
      <c r="Q170" s="103">
        <v>17.474</v>
      </c>
      <c r="R170" s="103">
        <v>15.938000000000001</v>
      </c>
      <c r="S170" s="103">
        <v>14.836</v>
      </c>
      <c r="T170" s="103">
        <v>14.366</v>
      </c>
      <c r="U170" s="103">
        <v>13.949</v>
      </c>
      <c r="V170" s="103">
        <v>14</v>
      </c>
      <c r="W170" s="103">
        <v>14.481999999999999</v>
      </c>
      <c r="X170" s="103">
        <v>14.396000000000001</v>
      </c>
      <c r="Y170" s="103">
        <v>14.532</v>
      </c>
      <c r="Z170" s="103">
        <v>14.42</v>
      </c>
      <c r="AA170" s="103">
        <v>14.557</v>
      </c>
      <c r="AB170" s="103">
        <v>14.791</v>
      </c>
      <c r="AC170" s="103">
        <v>14.789</v>
      </c>
      <c r="AD170" s="103">
        <v>15.145</v>
      </c>
      <c r="AE170" s="103">
        <v>15.084</v>
      </c>
      <c r="AF170" s="103">
        <v>14.983000000000001</v>
      </c>
      <c r="AG170" s="103">
        <v>15.106999999999999</v>
      </c>
      <c r="AH170" s="103">
        <v>15.406000000000001</v>
      </c>
      <c r="AI170" s="103">
        <v>15.343999999999999</v>
      </c>
      <c r="AJ170" s="103">
        <v>15.364000000000001</v>
      </c>
      <c r="AK170" s="103">
        <v>15.635999999999999</v>
      </c>
    </row>
    <row r="171" spans="1:37" s="5" customFormat="1" ht="12.75" customHeight="1">
      <c r="A171" s="89">
        <v>165</v>
      </c>
      <c r="B171" s="89" t="s">
        <v>1315</v>
      </c>
      <c r="C171" s="90">
        <v>12065</v>
      </c>
      <c r="D171" s="89" t="s">
        <v>493</v>
      </c>
      <c r="E171" s="89"/>
      <c r="F171" s="89"/>
      <c r="G171" s="89" t="s">
        <v>80</v>
      </c>
      <c r="H171" s="89" t="s">
        <v>496</v>
      </c>
      <c r="I171" s="105" t="s">
        <v>1436</v>
      </c>
      <c r="J171" s="105" t="s">
        <v>1436</v>
      </c>
      <c r="K171" s="105" t="s">
        <v>1436</v>
      </c>
      <c r="L171" s="103">
        <v>28.832000000000001</v>
      </c>
      <c r="M171" s="103">
        <v>26.768999999999998</v>
      </c>
      <c r="N171" s="103">
        <v>25.251000000000001</v>
      </c>
      <c r="O171" s="103">
        <v>24.446000000000002</v>
      </c>
      <c r="P171" s="103">
        <v>23.96</v>
      </c>
      <c r="Q171" s="103">
        <v>22.555</v>
      </c>
      <c r="R171" s="103">
        <v>21.056999999999999</v>
      </c>
      <c r="S171" s="103">
        <v>20.02</v>
      </c>
      <c r="T171" s="103">
        <v>19.370999999999999</v>
      </c>
      <c r="U171" s="103">
        <v>19.164999999999999</v>
      </c>
      <c r="V171" s="103">
        <v>18.533999999999999</v>
      </c>
      <c r="W171" s="103">
        <v>19.196000000000002</v>
      </c>
      <c r="X171" s="103">
        <v>19.404</v>
      </c>
      <c r="Y171" s="103">
        <v>19.404</v>
      </c>
      <c r="Z171" s="103">
        <v>19.655000000000001</v>
      </c>
      <c r="AA171" s="103">
        <v>20.696999999999999</v>
      </c>
      <c r="AB171" s="103">
        <v>20.969000000000001</v>
      </c>
      <c r="AC171" s="103">
        <v>20.605</v>
      </c>
      <c r="AD171" s="103">
        <v>21.088000000000001</v>
      </c>
      <c r="AE171" s="103">
        <v>20.805</v>
      </c>
      <c r="AF171" s="103">
        <v>20.855</v>
      </c>
      <c r="AG171" s="103">
        <v>20.946000000000002</v>
      </c>
      <c r="AH171" s="103">
        <v>21.248999999999999</v>
      </c>
      <c r="AI171" s="103">
        <v>21.356999999999999</v>
      </c>
      <c r="AJ171" s="103">
        <v>20.766999999999999</v>
      </c>
      <c r="AK171" s="103">
        <v>20.885999999999999</v>
      </c>
    </row>
    <row r="172" spans="1:37" ht="12.75" customHeight="1">
      <c r="A172" s="89">
        <v>166</v>
      </c>
      <c r="B172" s="89" t="s">
        <v>1316</v>
      </c>
      <c r="C172" s="90">
        <v>12066</v>
      </c>
      <c r="D172" s="89" t="s">
        <v>493</v>
      </c>
      <c r="E172" s="89"/>
      <c r="F172" s="89"/>
      <c r="G172" s="89" t="s">
        <v>80</v>
      </c>
      <c r="H172" s="89" t="s">
        <v>1130</v>
      </c>
      <c r="I172" s="105" t="s">
        <v>1436</v>
      </c>
      <c r="J172" s="105" t="s">
        <v>1436</v>
      </c>
      <c r="K172" s="105" t="s">
        <v>1436</v>
      </c>
      <c r="L172" s="103">
        <v>25.344999999999999</v>
      </c>
      <c r="M172" s="103">
        <v>23.39</v>
      </c>
      <c r="N172" s="103">
        <v>21.131</v>
      </c>
      <c r="O172" s="103">
        <v>19.399999999999999</v>
      </c>
      <c r="P172" s="103">
        <v>17.198</v>
      </c>
      <c r="Q172" s="103">
        <v>15.978999999999999</v>
      </c>
      <c r="R172" s="103">
        <v>15.343</v>
      </c>
      <c r="S172" s="103">
        <v>15.529</v>
      </c>
      <c r="T172" s="103">
        <v>14.061999999999999</v>
      </c>
      <c r="U172" s="103">
        <v>13.663</v>
      </c>
      <c r="V172" s="103">
        <v>13.224</v>
      </c>
      <c r="W172" s="103">
        <v>13.831</v>
      </c>
      <c r="X172" s="103">
        <v>14.363</v>
      </c>
      <c r="Y172" s="103">
        <v>14.407999999999999</v>
      </c>
      <c r="Z172" s="103">
        <v>14.05</v>
      </c>
      <c r="AA172" s="103">
        <v>14.337999999999999</v>
      </c>
      <c r="AB172" s="103">
        <v>14.352</v>
      </c>
      <c r="AC172" s="103">
        <v>14.494</v>
      </c>
      <c r="AD172" s="103">
        <v>14.555999999999999</v>
      </c>
      <c r="AE172" s="103">
        <v>14.367000000000001</v>
      </c>
      <c r="AF172" s="103">
        <v>14.369</v>
      </c>
      <c r="AG172" s="103">
        <v>14.419</v>
      </c>
      <c r="AH172" s="103">
        <v>14.298999999999999</v>
      </c>
      <c r="AI172" s="103">
        <v>15.151</v>
      </c>
      <c r="AJ172" s="103">
        <v>14.885</v>
      </c>
      <c r="AK172" s="103">
        <v>14.635999999999999</v>
      </c>
    </row>
    <row r="173" spans="1:37" ht="12.75" customHeight="1">
      <c r="A173" s="89">
        <v>167</v>
      </c>
      <c r="B173" s="89" t="s">
        <v>1317</v>
      </c>
      <c r="C173" s="90">
        <v>12067</v>
      </c>
      <c r="D173" s="89" t="s">
        <v>493</v>
      </c>
      <c r="E173" s="89"/>
      <c r="F173" s="89"/>
      <c r="G173" s="89" t="s">
        <v>80</v>
      </c>
      <c r="H173" s="89" t="s">
        <v>497</v>
      </c>
      <c r="I173" s="105" t="s">
        <v>1436</v>
      </c>
      <c r="J173" s="105" t="s">
        <v>1436</v>
      </c>
      <c r="K173" s="105" t="s">
        <v>1436</v>
      </c>
      <c r="L173" s="103">
        <v>26.18</v>
      </c>
      <c r="M173" s="103">
        <v>26.417000000000002</v>
      </c>
      <c r="N173" s="103">
        <v>25.931999999999999</v>
      </c>
      <c r="O173" s="103">
        <v>26.452000000000002</v>
      </c>
      <c r="P173" s="103">
        <v>26.257999999999999</v>
      </c>
      <c r="Q173" s="103">
        <v>24.454999999999998</v>
      </c>
      <c r="R173" s="103">
        <v>22.719000000000001</v>
      </c>
      <c r="S173" s="103">
        <v>20.818000000000001</v>
      </c>
      <c r="T173" s="103">
        <v>19.562000000000001</v>
      </c>
      <c r="U173" s="103">
        <v>19.03</v>
      </c>
      <c r="V173" s="103">
        <v>18.959</v>
      </c>
      <c r="W173" s="103">
        <v>19.600999999999999</v>
      </c>
      <c r="X173" s="103">
        <v>19.591000000000001</v>
      </c>
      <c r="Y173" s="103">
        <v>19.242999999999999</v>
      </c>
      <c r="Z173" s="103">
        <v>19.088999999999999</v>
      </c>
      <c r="AA173" s="103">
        <v>19.463999999999999</v>
      </c>
      <c r="AB173" s="103">
        <v>19.631</v>
      </c>
      <c r="AC173" s="103">
        <v>19.568999999999999</v>
      </c>
      <c r="AD173" s="103">
        <v>19.661999999999999</v>
      </c>
      <c r="AE173" s="103">
        <v>19.675000000000001</v>
      </c>
      <c r="AF173" s="103">
        <v>19.803000000000001</v>
      </c>
      <c r="AG173" s="103">
        <v>19.870999999999999</v>
      </c>
      <c r="AH173" s="103">
        <v>19.997</v>
      </c>
      <c r="AI173" s="103">
        <v>20.193000000000001</v>
      </c>
      <c r="AJ173" s="103">
        <v>20.277000000000001</v>
      </c>
      <c r="AK173" s="103">
        <v>21.341999999999999</v>
      </c>
    </row>
    <row r="174" spans="1:37" ht="12.75" customHeight="1">
      <c r="A174" s="89">
        <v>168</v>
      </c>
      <c r="B174" s="89" t="s">
        <v>1318</v>
      </c>
      <c r="C174" s="90">
        <v>12068</v>
      </c>
      <c r="D174" s="89" t="s">
        <v>493</v>
      </c>
      <c r="E174" s="89"/>
      <c r="F174" s="89"/>
      <c r="G174" s="89" t="s">
        <v>80</v>
      </c>
      <c r="H174" s="89" t="s">
        <v>498</v>
      </c>
      <c r="I174" s="105" t="s">
        <v>1436</v>
      </c>
      <c r="J174" s="105" t="s">
        <v>1436</v>
      </c>
      <c r="K174" s="105" t="s">
        <v>1436</v>
      </c>
      <c r="L174" s="103">
        <v>15.263999999999999</v>
      </c>
      <c r="M174" s="103">
        <v>15.260999999999999</v>
      </c>
      <c r="N174" s="103">
        <v>14.375</v>
      </c>
      <c r="O174" s="103">
        <v>13.997999999999999</v>
      </c>
      <c r="P174" s="103">
        <v>13.228999999999999</v>
      </c>
      <c r="Q174" s="103">
        <v>12.845000000000001</v>
      </c>
      <c r="R174" s="103">
        <v>12.090999999999999</v>
      </c>
      <c r="S174" s="103">
        <v>11.348000000000001</v>
      </c>
      <c r="T174" s="103">
        <v>10.946999999999999</v>
      </c>
      <c r="U174" s="103">
        <v>10.912000000000001</v>
      </c>
      <c r="V174" s="103">
        <v>11.135</v>
      </c>
      <c r="W174" s="103">
        <v>10.895</v>
      </c>
      <c r="X174" s="103">
        <v>10.912000000000001</v>
      </c>
      <c r="Y174" s="103">
        <v>10.891</v>
      </c>
      <c r="Z174" s="103">
        <v>11.052</v>
      </c>
      <c r="AA174" s="103">
        <v>11.263</v>
      </c>
      <c r="AB174" s="103">
        <v>11.634</v>
      </c>
      <c r="AC174" s="103">
        <v>11.635999999999999</v>
      </c>
      <c r="AD174" s="103">
        <v>11.737</v>
      </c>
      <c r="AE174" s="103">
        <v>11.465999999999999</v>
      </c>
      <c r="AF174" s="103">
        <v>11.327999999999999</v>
      </c>
      <c r="AG174" s="103">
        <v>11.199</v>
      </c>
      <c r="AH174" s="103">
        <v>11.451000000000001</v>
      </c>
      <c r="AI174" s="103">
        <v>11.503</v>
      </c>
      <c r="AJ174" s="103">
        <v>11.205</v>
      </c>
      <c r="AK174" s="103">
        <v>11.125999999999999</v>
      </c>
    </row>
    <row r="175" spans="1:37" ht="12.75" customHeight="1">
      <c r="A175" s="89">
        <v>169</v>
      </c>
      <c r="B175" s="89" t="s">
        <v>1319</v>
      </c>
      <c r="C175" s="90">
        <v>12069</v>
      </c>
      <c r="D175" s="89" t="s">
        <v>493</v>
      </c>
      <c r="E175" s="89"/>
      <c r="F175" s="89"/>
      <c r="G175" s="89" t="s">
        <v>80</v>
      </c>
      <c r="H175" s="89" t="s">
        <v>504</v>
      </c>
      <c r="I175" s="105" t="s">
        <v>1436</v>
      </c>
      <c r="J175" s="105" t="s">
        <v>1436</v>
      </c>
      <c r="K175" s="105" t="s">
        <v>1436</v>
      </c>
      <c r="L175" s="103">
        <v>26.5</v>
      </c>
      <c r="M175" s="103">
        <v>26.079000000000001</v>
      </c>
      <c r="N175" s="103">
        <v>25.422000000000001</v>
      </c>
      <c r="O175" s="103">
        <v>23.812999999999999</v>
      </c>
      <c r="P175" s="103">
        <v>23.1</v>
      </c>
      <c r="Q175" s="103">
        <v>21.175999999999998</v>
      </c>
      <c r="R175" s="103">
        <v>19.968</v>
      </c>
      <c r="S175" s="103">
        <v>18.376999999999999</v>
      </c>
      <c r="T175" s="103">
        <v>17.573</v>
      </c>
      <c r="U175" s="103">
        <v>16.802</v>
      </c>
      <c r="V175" s="103">
        <v>17.065999999999999</v>
      </c>
      <c r="W175" s="103">
        <v>17.849</v>
      </c>
      <c r="X175" s="103">
        <v>17.777000000000001</v>
      </c>
      <c r="Y175" s="103">
        <v>18.065999999999999</v>
      </c>
      <c r="Z175" s="103">
        <v>17.616</v>
      </c>
      <c r="AA175" s="103">
        <v>18.466999999999999</v>
      </c>
      <c r="AB175" s="103">
        <v>18.303000000000001</v>
      </c>
      <c r="AC175" s="103">
        <v>18.245999999999999</v>
      </c>
      <c r="AD175" s="103">
        <v>18.04</v>
      </c>
      <c r="AE175" s="103">
        <v>18.175999999999998</v>
      </c>
      <c r="AF175" s="103">
        <v>18.122</v>
      </c>
      <c r="AG175" s="103">
        <v>18.132999999999999</v>
      </c>
      <c r="AH175" s="103">
        <v>18.709</v>
      </c>
      <c r="AI175" s="103">
        <v>18.317</v>
      </c>
      <c r="AJ175" s="103">
        <v>17.626000000000001</v>
      </c>
      <c r="AK175" s="103">
        <v>17.875</v>
      </c>
    </row>
    <row r="176" spans="1:37" ht="12.75" customHeight="1">
      <c r="A176" s="89">
        <v>170</v>
      </c>
      <c r="B176" s="89" t="s">
        <v>1320</v>
      </c>
      <c r="C176" s="90">
        <v>12070</v>
      </c>
      <c r="D176" s="89" t="s">
        <v>493</v>
      </c>
      <c r="E176" s="89"/>
      <c r="F176" s="89"/>
      <c r="G176" s="89" t="s">
        <v>80</v>
      </c>
      <c r="H176" s="89" t="s">
        <v>499</v>
      </c>
      <c r="I176" s="105" t="s">
        <v>1436</v>
      </c>
      <c r="J176" s="105" t="s">
        <v>1436</v>
      </c>
      <c r="K176" s="105" t="s">
        <v>1436</v>
      </c>
      <c r="L176" s="103">
        <v>11.72</v>
      </c>
      <c r="M176" s="103">
        <v>11.912000000000001</v>
      </c>
      <c r="N176" s="103">
        <v>11.384</v>
      </c>
      <c r="O176" s="103">
        <v>10.987</v>
      </c>
      <c r="P176" s="103">
        <v>10.734999999999999</v>
      </c>
      <c r="Q176" s="103">
        <v>10.115</v>
      </c>
      <c r="R176" s="103">
        <v>9.5990000000000002</v>
      </c>
      <c r="S176" s="103">
        <v>9.3650000000000002</v>
      </c>
      <c r="T176" s="103">
        <v>9.1199999999999992</v>
      </c>
      <c r="U176" s="103">
        <v>9</v>
      </c>
      <c r="V176" s="103">
        <v>9.0589999999999993</v>
      </c>
      <c r="W176" s="103">
        <v>9.4049999999999994</v>
      </c>
      <c r="X176" s="103">
        <v>9.4749999999999996</v>
      </c>
      <c r="Y176" s="103">
        <v>9.8290000000000006</v>
      </c>
      <c r="Z176" s="103">
        <v>9.7070000000000007</v>
      </c>
      <c r="AA176" s="103">
        <v>9.7949999999999999</v>
      </c>
      <c r="AB176" s="103">
        <v>9.7870000000000008</v>
      </c>
      <c r="AC176" s="103">
        <v>9.9619999999999997</v>
      </c>
      <c r="AD176" s="103">
        <v>9.8840000000000003</v>
      </c>
      <c r="AE176" s="103">
        <v>9.7449999999999992</v>
      </c>
      <c r="AF176" s="103">
        <v>9.6460000000000008</v>
      </c>
      <c r="AG176" s="103">
        <v>9.5129999999999999</v>
      </c>
      <c r="AH176" s="103">
        <v>9.5120000000000005</v>
      </c>
      <c r="AI176" s="103">
        <v>9.6829999999999998</v>
      </c>
      <c r="AJ176" s="103">
        <v>9.8529999999999998</v>
      </c>
      <c r="AK176" s="103">
        <v>10.087</v>
      </c>
    </row>
    <row r="177" spans="1:37" ht="12.75" customHeight="1">
      <c r="A177" s="89">
        <v>171</v>
      </c>
      <c r="B177" s="89" t="s">
        <v>1321</v>
      </c>
      <c r="C177" s="90">
        <v>12071</v>
      </c>
      <c r="D177" s="89" t="s">
        <v>493</v>
      </c>
      <c r="E177" s="89"/>
      <c r="F177" s="89"/>
      <c r="G177" s="89" t="s">
        <v>80</v>
      </c>
      <c r="H177" s="89" t="s">
        <v>505</v>
      </c>
      <c r="I177" s="105" t="s">
        <v>1436</v>
      </c>
      <c r="J177" s="105" t="s">
        <v>1436</v>
      </c>
      <c r="K177" s="105" t="s">
        <v>1436</v>
      </c>
      <c r="L177" s="103">
        <v>27.824000000000002</v>
      </c>
      <c r="M177" s="103">
        <v>26</v>
      </c>
      <c r="N177" s="103">
        <v>24.536999999999999</v>
      </c>
      <c r="O177" s="103">
        <v>22.939</v>
      </c>
      <c r="P177" s="103">
        <v>21.530999999999999</v>
      </c>
      <c r="Q177" s="103">
        <v>19.954000000000001</v>
      </c>
      <c r="R177" s="103">
        <v>18.594999999999999</v>
      </c>
      <c r="S177" s="103">
        <v>17.7</v>
      </c>
      <c r="T177" s="103">
        <v>17.12</v>
      </c>
      <c r="U177" s="103">
        <v>17.396999999999998</v>
      </c>
      <c r="V177" s="103">
        <v>17.501000000000001</v>
      </c>
      <c r="W177" s="103">
        <v>17.472999999999999</v>
      </c>
      <c r="X177" s="103">
        <v>17.417999999999999</v>
      </c>
      <c r="Y177" s="103">
        <v>17.866</v>
      </c>
      <c r="Z177" s="103">
        <v>17.526</v>
      </c>
      <c r="AA177" s="103">
        <v>17.922999999999998</v>
      </c>
      <c r="AB177" s="103">
        <v>18.274999999999999</v>
      </c>
      <c r="AC177" s="103">
        <v>17.978999999999999</v>
      </c>
      <c r="AD177" s="103">
        <v>18.064</v>
      </c>
      <c r="AE177" s="103">
        <v>17.803000000000001</v>
      </c>
      <c r="AF177" s="103">
        <v>17.443000000000001</v>
      </c>
      <c r="AG177" s="103">
        <v>17.222999999999999</v>
      </c>
      <c r="AH177" s="103">
        <v>17.155999999999999</v>
      </c>
      <c r="AI177" s="103">
        <v>17.085000000000001</v>
      </c>
      <c r="AJ177" s="103">
        <v>16.445</v>
      </c>
      <c r="AK177" s="103">
        <v>16.190999999999999</v>
      </c>
    </row>
    <row r="178" spans="1:37" ht="12.75" customHeight="1">
      <c r="A178" s="89">
        <v>172</v>
      </c>
      <c r="B178" s="89" t="s">
        <v>1322</v>
      </c>
      <c r="C178" s="90">
        <v>12072</v>
      </c>
      <c r="D178" s="89" t="s">
        <v>493</v>
      </c>
      <c r="E178" s="89"/>
      <c r="F178" s="89"/>
      <c r="G178" s="89" t="s">
        <v>80</v>
      </c>
      <c r="H178" s="89" t="s">
        <v>506</v>
      </c>
      <c r="I178" s="105" t="s">
        <v>1436</v>
      </c>
      <c r="J178" s="105" t="s">
        <v>1436</v>
      </c>
      <c r="K178" s="105" t="s">
        <v>1436</v>
      </c>
      <c r="L178" s="103">
        <v>20.742999999999999</v>
      </c>
      <c r="M178" s="103">
        <v>20.899000000000001</v>
      </c>
      <c r="N178" s="103">
        <v>20.481999999999999</v>
      </c>
      <c r="O178" s="103">
        <v>19.603000000000002</v>
      </c>
      <c r="P178" s="103">
        <v>19.295999999999999</v>
      </c>
      <c r="Q178" s="103">
        <v>18.776</v>
      </c>
      <c r="R178" s="103">
        <v>19.178000000000001</v>
      </c>
      <c r="S178" s="103">
        <v>18.248999999999999</v>
      </c>
      <c r="T178" s="103">
        <v>17.888999999999999</v>
      </c>
      <c r="U178" s="103">
        <v>18.024999999999999</v>
      </c>
      <c r="V178" s="103">
        <v>19.158000000000001</v>
      </c>
      <c r="W178" s="103">
        <v>20.611999999999998</v>
      </c>
      <c r="X178" s="103">
        <v>21.3</v>
      </c>
      <c r="Y178" s="103">
        <v>21.13</v>
      </c>
      <c r="Z178" s="103">
        <v>20.547000000000001</v>
      </c>
      <c r="AA178" s="103">
        <v>21.7</v>
      </c>
      <c r="AB178" s="103">
        <v>22.349</v>
      </c>
      <c r="AC178" s="103">
        <v>22.097999999999999</v>
      </c>
      <c r="AD178" s="103">
        <v>22.390999999999998</v>
      </c>
      <c r="AE178" s="103">
        <v>22.516999999999999</v>
      </c>
      <c r="AF178" s="103">
        <v>22.954999999999998</v>
      </c>
      <c r="AG178" s="103">
        <v>23.268999999999998</v>
      </c>
      <c r="AH178" s="103">
        <v>23.917000000000002</v>
      </c>
      <c r="AI178" s="103">
        <v>24.071999999999999</v>
      </c>
      <c r="AJ178" s="103">
        <v>24.178000000000001</v>
      </c>
      <c r="AK178" s="103">
        <v>24.06</v>
      </c>
    </row>
    <row r="179" spans="1:37" ht="12.75" customHeight="1">
      <c r="A179" s="89">
        <v>173</v>
      </c>
      <c r="B179" s="89" t="s">
        <v>1323</v>
      </c>
      <c r="C179" s="90">
        <v>12073</v>
      </c>
      <c r="D179" s="89" t="s">
        <v>493</v>
      </c>
      <c r="E179" s="89"/>
      <c r="F179" s="89"/>
      <c r="G179" s="89" t="s">
        <v>80</v>
      </c>
      <c r="H179" s="89" t="s">
        <v>500</v>
      </c>
      <c r="I179" s="105" t="s">
        <v>1436</v>
      </c>
      <c r="J179" s="105" t="s">
        <v>1436</v>
      </c>
      <c r="K179" s="105" t="s">
        <v>1436</v>
      </c>
      <c r="L179" s="103">
        <v>18.087</v>
      </c>
      <c r="M179" s="103">
        <v>17.96</v>
      </c>
      <c r="N179" s="103">
        <v>17.23</v>
      </c>
      <c r="O179" s="103">
        <v>16.928000000000001</v>
      </c>
      <c r="P179" s="103">
        <v>16.344999999999999</v>
      </c>
      <c r="Q179" s="103">
        <v>15.117000000000001</v>
      </c>
      <c r="R179" s="103">
        <v>13.632999999999999</v>
      </c>
      <c r="S179" s="103">
        <v>12.741</v>
      </c>
      <c r="T179" s="103">
        <v>12.164</v>
      </c>
      <c r="U179" s="103">
        <v>11.837</v>
      </c>
      <c r="V179" s="103">
        <v>11.917</v>
      </c>
      <c r="W179" s="103">
        <v>12.166</v>
      </c>
      <c r="X179" s="103">
        <v>12.37</v>
      </c>
      <c r="Y179" s="103">
        <v>12.73</v>
      </c>
      <c r="Z179" s="103">
        <v>12.656000000000001</v>
      </c>
      <c r="AA179" s="103">
        <v>13.564</v>
      </c>
      <c r="AB179" s="103">
        <v>13.37</v>
      </c>
      <c r="AC179" s="103">
        <v>13.144</v>
      </c>
      <c r="AD179" s="103">
        <v>12.666</v>
      </c>
      <c r="AE179" s="103">
        <v>12.534000000000001</v>
      </c>
      <c r="AF179" s="103">
        <v>12.584</v>
      </c>
      <c r="AG179" s="103">
        <v>12.324999999999999</v>
      </c>
      <c r="AH179" s="103">
        <v>12.179</v>
      </c>
      <c r="AI179" s="103">
        <v>12.164999999999999</v>
      </c>
      <c r="AJ179" s="103">
        <v>12.108000000000001</v>
      </c>
      <c r="AK179" s="103">
        <v>11.965</v>
      </c>
    </row>
    <row r="180" spans="1:37" ht="24.75" customHeight="1">
      <c r="A180" s="89">
        <v>174</v>
      </c>
      <c r="B180" s="4" t="s">
        <v>516</v>
      </c>
      <c r="C180" s="4" t="s">
        <v>515</v>
      </c>
      <c r="D180" s="4" t="s">
        <v>512</v>
      </c>
      <c r="E180" s="89" t="s">
        <v>212</v>
      </c>
      <c r="F180" s="89" t="s">
        <v>118</v>
      </c>
      <c r="G180" s="89"/>
      <c r="H180" s="4" t="s">
        <v>509</v>
      </c>
      <c r="I180" s="102">
        <v>116.286</v>
      </c>
      <c r="J180" s="102">
        <v>108.38200000000001</v>
      </c>
      <c r="K180" s="102">
        <v>103.94799999999999</v>
      </c>
      <c r="L180" s="102">
        <v>97.435000000000002</v>
      </c>
      <c r="M180" s="102">
        <v>95.63</v>
      </c>
      <c r="N180" s="102">
        <v>94.436999999999998</v>
      </c>
      <c r="O180" s="102">
        <v>93.68</v>
      </c>
      <c r="P180" s="102">
        <v>93.953999999999994</v>
      </c>
      <c r="Q180" s="102">
        <v>94.028000000000006</v>
      </c>
      <c r="R180" s="102">
        <v>92.543000000000006</v>
      </c>
      <c r="S180" s="102">
        <v>88.953000000000003</v>
      </c>
      <c r="T180" s="102">
        <v>86.322000000000003</v>
      </c>
      <c r="U180" s="102">
        <v>83.155000000000001</v>
      </c>
      <c r="V180" s="102">
        <v>80.899000000000001</v>
      </c>
      <c r="W180" s="102">
        <v>81.034999999999997</v>
      </c>
      <c r="X180" s="102">
        <v>82.507000000000005</v>
      </c>
      <c r="Y180" s="102">
        <v>81.146000000000001</v>
      </c>
      <c r="Z180" s="102">
        <v>77.64</v>
      </c>
      <c r="AA180" s="102">
        <v>78.212000000000003</v>
      </c>
      <c r="AB180" s="102">
        <v>80.635999999999996</v>
      </c>
      <c r="AC180" s="102">
        <v>80.94</v>
      </c>
      <c r="AD180" s="102">
        <v>80.165000000000006</v>
      </c>
      <c r="AE180" s="102">
        <v>79.275999999999996</v>
      </c>
      <c r="AF180" s="102">
        <v>80.801000000000002</v>
      </c>
      <c r="AG180" s="102">
        <v>81.911000000000001</v>
      </c>
      <c r="AH180" s="102">
        <v>82.427000000000007</v>
      </c>
      <c r="AI180" s="102">
        <v>81.891000000000005</v>
      </c>
      <c r="AJ180" s="102">
        <v>79.09</v>
      </c>
      <c r="AK180" s="102">
        <v>77.783000000000001</v>
      </c>
    </row>
    <row r="181" spans="1:37" ht="12.75" customHeight="1">
      <c r="A181" s="89">
        <v>175</v>
      </c>
      <c r="B181" s="89" t="s">
        <v>511</v>
      </c>
      <c r="C181" s="89" t="s">
        <v>510</v>
      </c>
      <c r="D181" s="89" t="s">
        <v>512</v>
      </c>
      <c r="E181" s="89"/>
      <c r="F181" s="89"/>
      <c r="G181" s="89" t="s">
        <v>80</v>
      </c>
      <c r="H181" s="89" t="s">
        <v>1216</v>
      </c>
      <c r="I181" s="105" t="s">
        <v>1436</v>
      </c>
      <c r="J181" s="105" t="s">
        <v>1436</v>
      </c>
      <c r="K181" s="105" t="s">
        <v>1436</v>
      </c>
      <c r="L181" s="103">
        <v>84.105000000000004</v>
      </c>
      <c r="M181" s="103">
        <v>82.206000000000003</v>
      </c>
      <c r="N181" s="103">
        <v>80.444000000000003</v>
      </c>
      <c r="O181" s="103">
        <v>79.125</v>
      </c>
      <c r="P181" s="103">
        <v>80.542000000000002</v>
      </c>
      <c r="Q181" s="103">
        <v>80.688999999999993</v>
      </c>
      <c r="R181" s="103">
        <v>79.828999999999994</v>
      </c>
      <c r="S181" s="103">
        <v>77.269000000000005</v>
      </c>
      <c r="T181" s="103">
        <v>75.403000000000006</v>
      </c>
      <c r="U181" s="103">
        <v>72.873999999999995</v>
      </c>
      <c r="V181" s="103">
        <v>70.207999999999998</v>
      </c>
      <c r="W181" s="103">
        <v>69.947999999999993</v>
      </c>
      <c r="X181" s="103">
        <v>70.361999999999995</v>
      </c>
      <c r="Y181" s="103">
        <v>69.231999999999999</v>
      </c>
      <c r="Z181" s="103">
        <v>66.59</v>
      </c>
      <c r="AA181" s="103">
        <v>67.254000000000005</v>
      </c>
      <c r="AB181" s="103">
        <v>69.094999999999999</v>
      </c>
      <c r="AC181" s="103">
        <v>69.27</v>
      </c>
      <c r="AD181" s="103">
        <v>68.727000000000004</v>
      </c>
      <c r="AE181" s="103">
        <v>68.113</v>
      </c>
      <c r="AF181" s="103">
        <v>69.887</v>
      </c>
      <c r="AG181" s="103">
        <v>70.631</v>
      </c>
      <c r="AH181" s="103">
        <v>70.653999999999996</v>
      </c>
      <c r="AI181" s="103">
        <v>70.789000000000001</v>
      </c>
      <c r="AJ181" s="103">
        <v>68.465999999999994</v>
      </c>
      <c r="AK181" s="103">
        <v>66.911000000000001</v>
      </c>
    </row>
    <row r="182" spans="1:37" ht="12.75" customHeight="1">
      <c r="A182" s="89">
        <v>176</v>
      </c>
      <c r="B182" s="89" t="s">
        <v>514</v>
      </c>
      <c r="C182" s="89" t="s">
        <v>513</v>
      </c>
      <c r="D182" s="89" t="s">
        <v>512</v>
      </c>
      <c r="E182" s="89"/>
      <c r="F182" s="89"/>
      <c r="G182" s="89" t="s">
        <v>80</v>
      </c>
      <c r="H182" s="89" t="s">
        <v>1217</v>
      </c>
      <c r="I182" s="105" t="s">
        <v>1436</v>
      </c>
      <c r="J182" s="105" t="s">
        <v>1436</v>
      </c>
      <c r="K182" s="105" t="s">
        <v>1436</v>
      </c>
      <c r="L182" s="103">
        <v>13.33</v>
      </c>
      <c r="M182" s="103">
        <v>13.423999999999999</v>
      </c>
      <c r="N182" s="103">
        <v>13.993</v>
      </c>
      <c r="O182" s="103">
        <v>14.555</v>
      </c>
      <c r="P182" s="103">
        <v>13.412000000000001</v>
      </c>
      <c r="Q182" s="103">
        <v>13.339</v>
      </c>
      <c r="R182" s="103">
        <v>12.714</v>
      </c>
      <c r="S182" s="103">
        <v>11.683999999999999</v>
      </c>
      <c r="T182" s="103">
        <v>10.919</v>
      </c>
      <c r="U182" s="103">
        <v>10.281000000000001</v>
      </c>
      <c r="V182" s="103">
        <v>10.691000000000001</v>
      </c>
      <c r="W182" s="103">
        <v>11.087</v>
      </c>
      <c r="X182" s="103">
        <v>12.145</v>
      </c>
      <c r="Y182" s="103">
        <v>11.914</v>
      </c>
      <c r="Z182" s="103">
        <v>11.05</v>
      </c>
      <c r="AA182" s="103">
        <v>10.958</v>
      </c>
      <c r="AB182" s="103">
        <v>11.541</v>
      </c>
      <c r="AC182" s="103">
        <v>11.67</v>
      </c>
      <c r="AD182" s="103">
        <v>11.438000000000001</v>
      </c>
      <c r="AE182" s="103">
        <v>11.163</v>
      </c>
      <c r="AF182" s="103">
        <v>10.914</v>
      </c>
      <c r="AG182" s="103">
        <v>11.28</v>
      </c>
      <c r="AH182" s="103">
        <v>11.773</v>
      </c>
      <c r="AI182" s="103">
        <v>11.102</v>
      </c>
      <c r="AJ182" s="103">
        <v>10.624000000000001</v>
      </c>
      <c r="AK182" s="103">
        <v>10.872</v>
      </c>
    </row>
    <row r="183" spans="1:37" ht="24.75" customHeight="1">
      <c r="A183" s="89">
        <v>177</v>
      </c>
      <c r="B183" s="4" t="s">
        <v>519</v>
      </c>
      <c r="C183" s="4" t="s">
        <v>518</v>
      </c>
      <c r="D183" s="4" t="s">
        <v>520</v>
      </c>
      <c r="E183" s="89" t="s">
        <v>212</v>
      </c>
      <c r="F183" s="89" t="s">
        <v>118</v>
      </c>
      <c r="G183" s="89" t="s">
        <v>80</v>
      </c>
      <c r="H183" s="4" t="s">
        <v>517</v>
      </c>
      <c r="I183" s="102">
        <v>221.04499999999999</v>
      </c>
      <c r="J183" s="102">
        <v>209.72800000000001</v>
      </c>
      <c r="K183" s="102">
        <v>199.57</v>
      </c>
      <c r="L183" s="102">
        <v>195.321</v>
      </c>
      <c r="M183" s="102">
        <v>188.52600000000001</v>
      </c>
      <c r="N183" s="102">
        <v>182.70699999999999</v>
      </c>
      <c r="O183" s="102">
        <v>179.964</v>
      </c>
      <c r="P183" s="102">
        <v>177.22</v>
      </c>
      <c r="Q183" s="102">
        <v>174.41200000000001</v>
      </c>
      <c r="R183" s="102">
        <v>169.226</v>
      </c>
      <c r="S183" s="102">
        <v>163.184</v>
      </c>
      <c r="T183" s="102">
        <v>158.00299999999999</v>
      </c>
      <c r="U183" s="102">
        <v>153.13300000000001</v>
      </c>
      <c r="V183" s="102">
        <v>151.114</v>
      </c>
      <c r="W183" s="102">
        <v>152.65199999999999</v>
      </c>
      <c r="X183" s="102">
        <v>153.49199999999999</v>
      </c>
      <c r="Y183" s="102">
        <v>150.489</v>
      </c>
      <c r="Z183" s="102">
        <v>146.23599999999999</v>
      </c>
      <c r="AA183" s="102">
        <v>148.108</v>
      </c>
      <c r="AB183" s="102">
        <v>149.815</v>
      </c>
      <c r="AC183" s="102">
        <v>150.37200000000001</v>
      </c>
      <c r="AD183" s="102">
        <v>151.251</v>
      </c>
      <c r="AE183" s="102">
        <v>151.40899999999999</v>
      </c>
      <c r="AF183" s="102">
        <v>153.732</v>
      </c>
      <c r="AG183" s="102">
        <v>155.94499999999999</v>
      </c>
      <c r="AH183" s="102">
        <v>157.52500000000001</v>
      </c>
      <c r="AI183" s="102">
        <v>162.369</v>
      </c>
      <c r="AJ183" s="102">
        <v>164.04300000000001</v>
      </c>
      <c r="AK183" s="102">
        <v>161.56</v>
      </c>
    </row>
    <row r="184" spans="1:37" s="5" customFormat="1" ht="24.75" customHeight="1">
      <c r="A184" s="89">
        <v>178</v>
      </c>
      <c r="B184" s="4" t="s">
        <v>603</v>
      </c>
      <c r="C184" s="4" t="s">
        <v>602</v>
      </c>
      <c r="D184" s="4" t="s">
        <v>524</v>
      </c>
      <c r="E184" s="89" t="s">
        <v>212</v>
      </c>
      <c r="F184" s="89"/>
      <c r="G184" s="89"/>
      <c r="H184" s="4" t="s">
        <v>521</v>
      </c>
      <c r="I184" s="102">
        <v>960.28800000000001</v>
      </c>
      <c r="J184" s="102">
        <v>884.63800000000003</v>
      </c>
      <c r="K184" s="102">
        <v>869.38699999999994</v>
      </c>
      <c r="L184" s="102">
        <v>848.71100000000001</v>
      </c>
      <c r="M184" s="102">
        <v>816.30499999999995</v>
      </c>
      <c r="N184" s="102">
        <v>803.774</v>
      </c>
      <c r="O184" s="102">
        <v>794.13199999999995</v>
      </c>
      <c r="P184" s="102">
        <v>792.02300000000002</v>
      </c>
      <c r="Q184" s="102">
        <v>783.29499999999996</v>
      </c>
      <c r="R184" s="102">
        <v>762.04499999999996</v>
      </c>
      <c r="S184" s="102">
        <v>739.37199999999996</v>
      </c>
      <c r="T184" s="102">
        <v>722.42600000000004</v>
      </c>
      <c r="U184" s="102">
        <v>701.90099999999995</v>
      </c>
      <c r="V184" s="102">
        <v>689.95100000000002</v>
      </c>
      <c r="W184" s="102">
        <v>697.327</v>
      </c>
      <c r="X184" s="102">
        <v>704.37099999999998</v>
      </c>
      <c r="Y184" s="102">
        <v>691.58299999999997</v>
      </c>
      <c r="Z184" s="102">
        <v>685.02200000000005</v>
      </c>
      <c r="AA184" s="102">
        <v>701.03499999999997</v>
      </c>
      <c r="AB184" s="102">
        <v>708.697</v>
      </c>
      <c r="AC184" s="102">
        <v>713.35199999999998</v>
      </c>
      <c r="AD184" s="102">
        <v>718.35500000000002</v>
      </c>
      <c r="AE184" s="102">
        <v>716.89400000000001</v>
      </c>
      <c r="AF184" s="102">
        <v>722.64499999999998</v>
      </c>
      <c r="AG184" s="102">
        <v>733.92100000000005</v>
      </c>
      <c r="AH184" s="102">
        <v>740.48299999999995</v>
      </c>
      <c r="AI184" s="102">
        <v>735.80200000000002</v>
      </c>
      <c r="AJ184" s="102">
        <v>723.56299999999999</v>
      </c>
      <c r="AK184" s="102">
        <v>718.649</v>
      </c>
    </row>
    <row r="185" spans="1:37" s="5" customFormat="1" ht="12.75" customHeight="1">
      <c r="A185" s="89">
        <v>179</v>
      </c>
      <c r="B185" s="89" t="s">
        <v>562</v>
      </c>
      <c r="C185" s="89" t="s">
        <v>561</v>
      </c>
      <c r="D185" s="89" t="s">
        <v>524</v>
      </c>
      <c r="E185" s="89"/>
      <c r="F185" s="89" t="s">
        <v>118</v>
      </c>
      <c r="G185" s="89"/>
      <c r="H185" s="89" t="s">
        <v>1218</v>
      </c>
      <c r="I185" s="105" t="s">
        <v>1436</v>
      </c>
      <c r="J185" s="105" t="s">
        <v>1436</v>
      </c>
      <c r="K185" s="105" t="s">
        <v>1436</v>
      </c>
      <c r="L185" s="103">
        <v>510.70800000000003</v>
      </c>
      <c r="M185" s="103">
        <v>489.25200000000001</v>
      </c>
      <c r="N185" s="103">
        <v>476.26299999999998</v>
      </c>
      <c r="O185" s="103">
        <v>469.56700000000001</v>
      </c>
      <c r="P185" s="103">
        <v>466.97300000000001</v>
      </c>
      <c r="Q185" s="103">
        <v>458.75299999999999</v>
      </c>
      <c r="R185" s="103">
        <v>445.11399999999998</v>
      </c>
      <c r="S185" s="103">
        <v>430.25400000000002</v>
      </c>
      <c r="T185" s="103">
        <v>418.62200000000001</v>
      </c>
      <c r="U185" s="103">
        <v>404.76100000000002</v>
      </c>
      <c r="V185" s="103">
        <v>394.185</v>
      </c>
      <c r="W185" s="103">
        <v>396.065</v>
      </c>
      <c r="X185" s="103">
        <v>398.53100000000001</v>
      </c>
      <c r="Y185" s="103">
        <v>392.642</v>
      </c>
      <c r="Z185" s="103">
        <v>385.774</v>
      </c>
      <c r="AA185" s="103">
        <v>392.85199999999998</v>
      </c>
      <c r="AB185" s="103">
        <v>395.9</v>
      </c>
      <c r="AC185" s="103">
        <v>397.30599999999998</v>
      </c>
      <c r="AD185" s="103">
        <v>400.77800000000002</v>
      </c>
      <c r="AE185" s="103">
        <v>401.19299999999998</v>
      </c>
      <c r="AF185" s="103">
        <v>406.608</v>
      </c>
      <c r="AG185" s="103">
        <v>414.21</v>
      </c>
      <c r="AH185" s="103">
        <v>418.27699999999999</v>
      </c>
      <c r="AI185" s="103">
        <v>414.613</v>
      </c>
      <c r="AJ185" s="103">
        <v>409.01400000000001</v>
      </c>
      <c r="AK185" s="103">
        <v>407.512</v>
      </c>
    </row>
    <row r="186" spans="1:37" ht="12.75" customHeight="1">
      <c r="A186" s="89">
        <v>180</v>
      </c>
      <c r="B186" s="89" t="s">
        <v>523</v>
      </c>
      <c r="C186" s="89" t="s">
        <v>522</v>
      </c>
      <c r="D186" s="89" t="s">
        <v>524</v>
      </c>
      <c r="E186" s="89"/>
      <c r="F186" s="89"/>
      <c r="G186" s="89" t="s">
        <v>80</v>
      </c>
      <c r="H186" s="89" t="s">
        <v>1219</v>
      </c>
      <c r="I186" s="105" t="s">
        <v>1436</v>
      </c>
      <c r="J186" s="105" t="s">
        <v>1436</v>
      </c>
      <c r="K186" s="105" t="s">
        <v>1436</v>
      </c>
      <c r="L186" s="103">
        <v>32.613999999999997</v>
      </c>
      <c r="M186" s="103">
        <v>30.085999999999999</v>
      </c>
      <c r="N186" s="103">
        <v>28.417000000000002</v>
      </c>
      <c r="O186" s="103">
        <v>27.876000000000001</v>
      </c>
      <c r="P186" s="103">
        <v>27.763000000000002</v>
      </c>
      <c r="Q186" s="103">
        <v>26.984999999999999</v>
      </c>
      <c r="R186" s="103">
        <v>26.812000000000001</v>
      </c>
      <c r="S186" s="103">
        <v>26.158999999999999</v>
      </c>
      <c r="T186" s="103">
        <v>25.873999999999999</v>
      </c>
      <c r="U186" s="103">
        <v>24.516999999999999</v>
      </c>
      <c r="V186" s="103">
        <v>22.774999999999999</v>
      </c>
      <c r="W186" s="103">
        <v>23.010999999999999</v>
      </c>
      <c r="X186" s="103">
        <v>23.201000000000001</v>
      </c>
      <c r="Y186" s="103">
        <v>23.263000000000002</v>
      </c>
      <c r="Z186" s="103">
        <v>22.992000000000001</v>
      </c>
      <c r="AA186" s="103">
        <v>23.582000000000001</v>
      </c>
      <c r="AB186" s="103">
        <v>23.975999999999999</v>
      </c>
      <c r="AC186" s="103">
        <v>24.370999999999999</v>
      </c>
      <c r="AD186" s="103">
        <v>24.390999999999998</v>
      </c>
      <c r="AE186" s="103">
        <v>24.373999999999999</v>
      </c>
      <c r="AF186" s="103">
        <v>24.282</v>
      </c>
      <c r="AG186" s="103">
        <v>25.327999999999999</v>
      </c>
      <c r="AH186" s="103">
        <v>25.881</v>
      </c>
      <c r="AI186" s="103">
        <v>26.620999999999999</v>
      </c>
      <c r="AJ186" s="103">
        <v>27.452000000000002</v>
      </c>
      <c r="AK186" s="103">
        <v>27.885999999999999</v>
      </c>
    </row>
    <row r="187" spans="1:37" ht="12.75" customHeight="1">
      <c r="A187" s="89">
        <v>181</v>
      </c>
      <c r="B187" s="89" t="s">
        <v>526</v>
      </c>
      <c r="C187" s="89" t="s">
        <v>525</v>
      </c>
      <c r="D187" s="89" t="s">
        <v>524</v>
      </c>
      <c r="E187" s="89"/>
      <c r="F187" s="89"/>
      <c r="G187" s="89" t="s">
        <v>80</v>
      </c>
      <c r="H187" s="89" t="s">
        <v>1220</v>
      </c>
      <c r="I187" s="105" t="s">
        <v>1436</v>
      </c>
      <c r="J187" s="105" t="s">
        <v>1436</v>
      </c>
      <c r="K187" s="105" t="s">
        <v>1436</v>
      </c>
      <c r="L187" s="103">
        <v>105.01600000000001</v>
      </c>
      <c r="M187" s="103">
        <v>99.875</v>
      </c>
      <c r="N187" s="103">
        <v>92.176000000000002</v>
      </c>
      <c r="O187" s="103">
        <v>90.301000000000002</v>
      </c>
      <c r="P187" s="103">
        <v>89.48</v>
      </c>
      <c r="Q187" s="103">
        <v>87.978999999999999</v>
      </c>
      <c r="R187" s="103">
        <v>84.471999999999994</v>
      </c>
      <c r="S187" s="103">
        <v>82.180999999999997</v>
      </c>
      <c r="T187" s="103">
        <v>79.41</v>
      </c>
      <c r="U187" s="103">
        <v>76.430000000000007</v>
      </c>
      <c r="V187" s="103">
        <v>73.771000000000001</v>
      </c>
      <c r="W187" s="103">
        <v>73.043000000000006</v>
      </c>
      <c r="X187" s="103">
        <v>73.77</v>
      </c>
      <c r="Y187" s="103">
        <v>73.632999999999996</v>
      </c>
      <c r="Z187" s="103">
        <v>71.418000000000006</v>
      </c>
      <c r="AA187" s="103">
        <v>72.129000000000005</v>
      </c>
      <c r="AB187" s="103">
        <v>72.763000000000005</v>
      </c>
      <c r="AC187" s="103">
        <v>73.191000000000003</v>
      </c>
      <c r="AD187" s="103">
        <v>73.697000000000003</v>
      </c>
      <c r="AE187" s="103">
        <v>73.406999999999996</v>
      </c>
      <c r="AF187" s="103">
        <v>73.795000000000002</v>
      </c>
      <c r="AG187" s="103">
        <v>75.349000000000004</v>
      </c>
      <c r="AH187" s="103">
        <v>76.613</v>
      </c>
      <c r="AI187" s="103">
        <v>75.655000000000001</v>
      </c>
      <c r="AJ187" s="103">
        <v>73.62</v>
      </c>
      <c r="AK187" s="103">
        <v>73.426000000000002</v>
      </c>
    </row>
    <row r="188" spans="1:37" ht="12.75" customHeight="1">
      <c r="A188" s="89">
        <v>182</v>
      </c>
      <c r="B188" s="89" t="s">
        <v>528</v>
      </c>
      <c r="C188" s="89" t="s">
        <v>527</v>
      </c>
      <c r="D188" s="89" t="s">
        <v>524</v>
      </c>
      <c r="E188" s="89"/>
      <c r="F188" s="89"/>
      <c r="G188" s="89" t="s">
        <v>80</v>
      </c>
      <c r="H188" s="89" t="s">
        <v>1221</v>
      </c>
      <c r="I188" s="105" t="s">
        <v>1436</v>
      </c>
      <c r="J188" s="105" t="s">
        <v>1436</v>
      </c>
      <c r="K188" s="105" t="s">
        <v>1436</v>
      </c>
      <c r="L188" s="103">
        <v>15.406000000000001</v>
      </c>
      <c r="M188" s="103">
        <v>14.718</v>
      </c>
      <c r="N188" s="103">
        <v>14.398</v>
      </c>
      <c r="O188" s="103">
        <v>13.917</v>
      </c>
      <c r="P188" s="103">
        <v>14.401999999999999</v>
      </c>
      <c r="Q188" s="103">
        <v>14.565</v>
      </c>
      <c r="R188" s="103">
        <v>14.275</v>
      </c>
      <c r="S188" s="103">
        <v>13.634</v>
      </c>
      <c r="T188" s="103">
        <v>13.247999999999999</v>
      </c>
      <c r="U188" s="103">
        <v>12.815</v>
      </c>
      <c r="V188" s="103">
        <v>12.608000000000001</v>
      </c>
      <c r="W188" s="103">
        <v>12.72</v>
      </c>
      <c r="X188" s="103">
        <v>12.913</v>
      </c>
      <c r="Y188" s="103">
        <v>12.574999999999999</v>
      </c>
      <c r="Z188" s="103">
        <v>12.065</v>
      </c>
      <c r="AA188" s="103">
        <v>11.930999999999999</v>
      </c>
      <c r="AB188" s="103">
        <v>11.361000000000001</v>
      </c>
      <c r="AC188" s="103">
        <v>11.375</v>
      </c>
      <c r="AD188" s="103">
        <v>11.775</v>
      </c>
      <c r="AE188" s="103">
        <v>11.534000000000001</v>
      </c>
      <c r="AF188" s="103">
        <v>11.83</v>
      </c>
      <c r="AG188" s="103">
        <v>12.353999999999999</v>
      </c>
      <c r="AH188" s="103">
        <v>11.667</v>
      </c>
      <c r="AI188" s="103">
        <v>11.023999999999999</v>
      </c>
      <c r="AJ188" s="103">
        <v>10.715999999999999</v>
      </c>
      <c r="AK188" s="103">
        <v>10.515000000000001</v>
      </c>
    </row>
    <row r="189" spans="1:37" ht="12.75" customHeight="1">
      <c r="A189" s="89">
        <v>183</v>
      </c>
      <c r="B189" s="89" t="s">
        <v>530</v>
      </c>
      <c r="C189" s="89" t="s">
        <v>529</v>
      </c>
      <c r="D189" s="89" t="s">
        <v>524</v>
      </c>
      <c r="E189" s="89"/>
      <c r="F189" s="89"/>
      <c r="G189" s="89" t="s">
        <v>80</v>
      </c>
      <c r="H189" s="89" t="s">
        <v>1222</v>
      </c>
      <c r="I189" s="105" t="s">
        <v>1436</v>
      </c>
      <c r="J189" s="105" t="s">
        <v>1436</v>
      </c>
      <c r="K189" s="105" t="s">
        <v>1436</v>
      </c>
      <c r="L189" s="103">
        <v>32.198</v>
      </c>
      <c r="M189" s="103">
        <v>30.643999999999998</v>
      </c>
      <c r="N189" s="103">
        <v>30.07</v>
      </c>
      <c r="O189" s="103">
        <v>29.416</v>
      </c>
      <c r="P189" s="103">
        <v>29.058</v>
      </c>
      <c r="Q189" s="103">
        <v>28.728999999999999</v>
      </c>
      <c r="R189" s="103">
        <v>27.841000000000001</v>
      </c>
      <c r="S189" s="103">
        <v>26.245999999999999</v>
      </c>
      <c r="T189" s="103">
        <v>25.8</v>
      </c>
      <c r="U189" s="103">
        <v>25.067</v>
      </c>
      <c r="V189" s="103">
        <v>24.167000000000002</v>
      </c>
      <c r="W189" s="103">
        <v>24.334</v>
      </c>
      <c r="X189" s="103">
        <v>24.414999999999999</v>
      </c>
      <c r="Y189" s="103">
        <v>24.132000000000001</v>
      </c>
      <c r="Z189" s="103">
        <v>23.614999999999998</v>
      </c>
      <c r="AA189" s="103">
        <v>23.904</v>
      </c>
      <c r="AB189" s="103">
        <v>23.901</v>
      </c>
      <c r="AC189" s="103">
        <v>23.879000000000001</v>
      </c>
      <c r="AD189" s="103">
        <v>23.834</v>
      </c>
      <c r="AE189" s="103">
        <v>24.254000000000001</v>
      </c>
      <c r="AF189" s="103">
        <v>25.001000000000001</v>
      </c>
      <c r="AG189" s="103">
        <v>25.032</v>
      </c>
      <c r="AH189" s="103">
        <v>25.638000000000002</v>
      </c>
      <c r="AI189" s="103">
        <v>25.940999999999999</v>
      </c>
      <c r="AJ189" s="103">
        <v>26.228000000000002</v>
      </c>
      <c r="AK189" s="103">
        <v>26.068000000000001</v>
      </c>
    </row>
    <row r="190" spans="1:37" ht="12.75" customHeight="1">
      <c r="A190" s="89">
        <v>184</v>
      </c>
      <c r="B190" s="89" t="s">
        <v>532</v>
      </c>
      <c r="C190" s="89" t="s">
        <v>531</v>
      </c>
      <c r="D190" s="89" t="s">
        <v>524</v>
      </c>
      <c r="E190" s="89"/>
      <c r="F190" s="89"/>
      <c r="G190" s="89" t="s">
        <v>80</v>
      </c>
      <c r="H190" s="89" t="s">
        <v>533</v>
      </c>
      <c r="I190" s="105" t="s">
        <v>1436</v>
      </c>
      <c r="J190" s="105" t="s">
        <v>1436</v>
      </c>
      <c r="K190" s="105" t="s">
        <v>1436</v>
      </c>
      <c r="L190" s="103">
        <v>32.970999999999997</v>
      </c>
      <c r="M190" s="103">
        <v>31.791</v>
      </c>
      <c r="N190" s="103">
        <v>32.173999999999999</v>
      </c>
      <c r="O190" s="103">
        <v>31.783999999999999</v>
      </c>
      <c r="P190" s="103">
        <v>31.681000000000001</v>
      </c>
      <c r="Q190" s="103">
        <v>31.195</v>
      </c>
      <c r="R190" s="103">
        <v>30.661000000000001</v>
      </c>
      <c r="S190" s="103">
        <v>30.015000000000001</v>
      </c>
      <c r="T190" s="103">
        <v>29.431000000000001</v>
      </c>
      <c r="U190" s="103">
        <v>28.462</v>
      </c>
      <c r="V190" s="103">
        <v>27.634</v>
      </c>
      <c r="W190" s="103">
        <v>27.568999999999999</v>
      </c>
      <c r="X190" s="103">
        <v>27.498999999999999</v>
      </c>
      <c r="Y190" s="103">
        <v>26.359000000000002</v>
      </c>
      <c r="Z190" s="103">
        <v>26.262</v>
      </c>
      <c r="AA190" s="103">
        <v>27.2</v>
      </c>
      <c r="AB190" s="103">
        <v>27.588000000000001</v>
      </c>
      <c r="AC190" s="103">
        <v>27.663</v>
      </c>
      <c r="AD190" s="103">
        <v>27.852</v>
      </c>
      <c r="AE190" s="103">
        <v>27.991</v>
      </c>
      <c r="AF190" s="103">
        <v>28.626999999999999</v>
      </c>
      <c r="AG190" s="103">
        <v>29.45</v>
      </c>
      <c r="AH190" s="103">
        <v>29.695</v>
      </c>
      <c r="AI190" s="103">
        <v>29.324000000000002</v>
      </c>
      <c r="AJ190" s="103">
        <v>28.675999999999998</v>
      </c>
      <c r="AK190" s="103">
        <v>28.646000000000001</v>
      </c>
    </row>
    <row r="191" spans="1:37" ht="12.75" customHeight="1">
      <c r="A191" s="89">
        <v>185</v>
      </c>
      <c r="B191" s="89" t="s">
        <v>535</v>
      </c>
      <c r="C191" s="89" t="s">
        <v>534</v>
      </c>
      <c r="D191" s="89" t="s">
        <v>524</v>
      </c>
      <c r="E191" s="89"/>
      <c r="F191" s="89"/>
      <c r="G191" s="89" t="s">
        <v>80</v>
      </c>
      <c r="H191" s="89" t="s">
        <v>536</v>
      </c>
      <c r="I191" s="105" t="s">
        <v>1436</v>
      </c>
      <c r="J191" s="105" t="s">
        <v>1436</v>
      </c>
      <c r="K191" s="105" t="s">
        <v>1436</v>
      </c>
      <c r="L191" s="103">
        <v>30.510999999999999</v>
      </c>
      <c r="M191" s="103">
        <v>29.189</v>
      </c>
      <c r="N191" s="103">
        <v>29.344999999999999</v>
      </c>
      <c r="O191" s="103">
        <v>28.69</v>
      </c>
      <c r="P191" s="103">
        <v>28.666</v>
      </c>
      <c r="Q191" s="103">
        <v>28.47</v>
      </c>
      <c r="R191" s="103">
        <v>27.408999999999999</v>
      </c>
      <c r="S191" s="103">
        <v>26.451000000000001</v>
      </c>
      <c r="T191" s="103">
        <v>26.72</v>
      </c>
      <c r="U191" s="103">
        <v>26.454999999999998</v>
      </c>
      <c r="V191" s="103">
        <v>26.844999999999999</v>
      </c>
      <c r="W191" s="103">
        <v>26.963000000000001</v>
      </c>
      <c r="X191" s="103">
        <v>27.411000000000001</v>
      </c>
      <c r="Y191" s="103">
        <v>26.943000000000001</v>
      </c>
      <c r="Z191" s="103">
        <v>26.472000000000001</v>
      </c>
      <c r="AA191" s="103">
        <v>27.071999999999999</v>
      </c>
      <c r="AB191" s="103">
        <v>27.395</v>
      </c>
      <c r="AC191" s="103">
        <v>27.274999999999999</v>
      </c>
      <c r="AD191" s="103">
        <v>27.709</v>
      </c>
      <c r="AE191" s="103">
        <v>27.673999999999999</v>
      </c>
      <c r="AF191" s="103">
        <v>28.201000000000001</v>
      </c>
      <c r="AG191" s="103">
        <v>28.940999999999999</v>
      </c>
      <c r="AH191" s="103">
        <v>29.527000000000001</v>
      </c>
      <c r="AI191" s="103">
        <v>29.605</v>
      </c>
      <c r="AJ191" s="103">
        <v>29.224</v>
      </c>
      <c r="AK191" s="103">
        <v>29.212</v>
      </c>
    </row>
    <row r="192" spans="1:37" ht="12.75" customHeight="1">
      <c r="A192" s="89">
        <v>186</v>
      </c>
      <c r="B192" s="89" t="s">
        <v>538</v>
      </c>
      <c r="C192" s="89" t="s">
        <v>537</v>
      </c>
      <c r="D192" s="89" t="s">
        <v>524</v>
      </c>
      <c r="E192" s="89"/>
      <c r="F192" s="89"/>
      <c r="G192" s="89" t="s">
        <v>80</v>
      </c>
      <c r="H192" s="89" t="s">
        <v>539</v>
      </c>
      <c r="I192" s="105" t="s">
        <v>1436</v>
      </c>
      <c r="J192" s="105" t="s">
        <v>1436</v>
      </c>
      <c r="K192" s="105" t="s">
        <v>1436</v>
      </c>
      <c r="L192" s="103">
        <v>46.98</v>
      </c>
      <c r="M192" s="103">
        <v>45.634999999999998</v>
      </c>
      <c r="N192" s="103">
        <v>45.320999999999998</v>
      </c>
      <c r="O192" s="103">
        <v>44.646999999999998</v>
      </c>
      <c r="P192" s="103">
        <v>45.088000000000001</v>
      </c>
      <c r="Q192" s="103">
        <v>42.298999999999999</v>
      </c>
      <c r="R192" s="103">
        <v>40.661999999999999</v>
      </c>
      <c r="S192" s="103">
        <v>39.338999999999999</v>
      </c>
      <c r="T192" s="103">
        <v>38.985999999999997</v>
      </c>
      <c r="U192" s="103">
        <v>36.122999999999998</v>
      </c>
      <c r="V192" s="103">
        <v>34.588000000000001</v>
      </c>
      <c r="W192" s="103">
        <v>33.968000000000004</v>
      </c>
      <c r="X192" s="103">
        <v>33.905999999999999</v>
      </c>
      <c r="Y192" s="103">
        <v>33.578000000000003</v>
      </c>
      <c r="Z192" s="103">
        <v>33.295000000000002</v>
      </c>
      <c r="AA192" s="103">
        <v>33.715000000000003</v>
      </c>
      <c r="AB192" s="103">
        <v>33.89</v>
      </c>
      <c r="AC192" s="103">
        <v>33.448</v>
      </c>
      <c r="AD192" s="103">
        <v>33.694000000000003</v>
      </c>
      <c r="AE192" s="103">
        <v>34.524000000000001</v>
      </c>
      <c r="AF192" s="103">
        <v>35.896999999999998</v>
      </c>
      <c r="AG192" s="103">
        <v>36.700000000000003</v>
      </c>
      <c r="AH192" s="103">
        <v>36.537999999999997</v>
      </c>
      <c r="AI192" s="103">
        <v>34.618000000000002</v>
      </c>
      <c r="AJ192" s="103">
        <v>32.148000000000003</v>
      </c>
      <c r="AK192" s="103">
        <v>30.850999999999999</v>
      </c>
    </row>
    <row r="193" spans="1:37" ht="12.75" customHeight="1">
      <c r="A193" s="89">
        <v>187</v>
      </c>
      <c r="B193" s="89" t="s">
        <v>541</v>
      </c>
      <c r="C193" s="89" t="s">
        <v>540</v>
      </c>
      <c r="D193" s="89" t="s">
        <v>524</v>
      </c>
      <c r="E193" s="89"/>
      <c r="F193" s="89"/>
      <c r="G193" s="89" t="s">
        <v>80</v>
      </c>
      <c r="H193" s="89" t="s">
        <v>542</v>
      </c>
      <c r="I193" s="105" t="s">
        <v>1436</v>
      </c>
      <c r="J193" s="105" t="s">
        <v>1436</v>
      </c>
      <c r="K193" s="105" t="s">
        <v>1436</v>
      </c>
      <c r="L193" s="103">
        <v>21.88</v>
      </c>
      <c r="M193" s="103">
        <v>21.238</v>
      </c>
      <c r="N193" s="103">
        <v>21.347000000000001</v>
      </c>
      <c r="O193" s="103">
        <v>20.963999999999999</v>
      </c>
      <c r="P193" s="103">
        <v>20.425000000000001</v>
      </c>
      <c r="Q193" s="103">
        <v>20.155999999999999</v>
      </c>
      <c r="R193" s="103">
        <v>19.888000000000002</v>
      </c>
      <c r="S193" s="103">
        <v>19.792000000000002</v>
      </c>
      <c r="T193" s="103">
        <v>19.460999999999999</v>
      </c>
      <c r="U193" s="103">
        <v>19.132999999999999</v>
      </c>
      <c r="V193" s="103">
        <v>18.678999999999998</v>
      </c>
      <c r="W193" s="103">
        <v>18.785</v>
      </c>
      <c r="X193" s="103">
        <v>18.978999999999999</v>
      </c>
      <c r="Y193" s="103">
        <v>18.283999999999999</v>
      </c>
      <c r="Z193" s="103">
        <v>18.530999999999999</v>
      </c>
      <c r="AA193" s="103">
        <v>18.997</v>
      </c>
      <c r="AB193" s="103">
        <v>19.596</v>
      </c>
      <c r="AC193" s="103">
        <v>19.885999999999999</v>
      </c>
      <c r="AD193" s="103">
        <v>20.222000000000001</v>
      </c>
      <c r="AE193" s="103">
        <v>19.832000000000001</v>
      </c>
      <c r="AF193" s="103">
        <v>19.5</v>
      </c>
      <c r="AG193" s="103">
        <v>19.587</v>
      </c>
      <c r="AH193" s="103">
        <v>20.087</v>
      </c>
      <c r="AI193" s="103">
        <v>19.719000000000001</v>
      </c>
      <c r="AJ193" s="103">
        <v>19.689</v>
      </c>
      <c r="AK193" s="103">
        <v>19.739000000000001</v>
      </c>
    </row>
    <row r="194" spans="1:37" ht="12.75" customHeight="1">
      <c r="A194" s="89">
        <v>188</v>
      </c>
      <c r="B194" s="89" t="s">
        <v>544</v>
      </c>
      <c r="C194" s="89" t="s">
        <v>543</v>
      </c>
      <c r="D194" s="89" t="s">
        <v>524</v>
      </c>
      <c r="E194" s="89"/>
      <c r="F194" s="89"/>
      <c r="G194" s="89" t="s">
        <v>80</v>
      </c>
      <c r="H194" s="89" t="s">
        <v>545</v>
      </c>
      <c r="I194" s="105" t="s">
        <v>1436</v>
      </c>
      <c r="J194" s="105" t="s">
        <v>1436</v>
      </c>
      <c r="K194" s="105" t="s">
        <v>1436</v>
      </c>
      <c r="L194" s="103">
        <v>57.545000000000002</v>
      </c>
      <c r="M194" s="103">
        <v>55.442</v>
      </c>
      <c r="N194" s="103">
        <v>55.417999999999999</v>
      </c>
      <c r="O194" s="103">
        <v>55.176000000000002</v>
      </c>
      <c r="P194" s="103">
        <v>55.579000000000001</v>
      </c>
      <c r="Q194" s="103">
        <v>54.643999999999998</v>
      </c>
      <c r="R194" s="103">
        <v>53.354999999999997</v>
      </c>
      <c r="S194" s="103">
        <v>50.984000000000002</v>
      </c>
      <c r="T194" s="103">
        <v>49.024999999999999</v>
      </c>
      <c r="U194" s="103">
        <v>47.814</v>
      </c>
      <c r="V194" s="103">
        <v>47.944000000000003</v>
      </c>
      <c r="W194" s="103">
        <v>49.118000000000002</v>
      </c>
      <c r="X194" s="103">
        <v>49.697000000000003</v>
      </c>
      <c r="Y194" s="103">
        <v>48.503</v>
      </c>
      <c r="Z194" s="103">
        <v>47.527000000000001</v>
      </c>
      <c r="AA194" s="103">
        <v>49.28</v>
      </c>
      <c r="AB194" s="103">
        <v>50.298999999999999</v>
      </c>
      <c r="AC194" s="103">
        <v>50.491</v>
      </c>
      <c r="AD194" s="103">
        <v>50.841000000000001</v>
      </c>
      <c r="AE194" s="103">
        <v>49.970999999999997</v>
      </c>
      <c r="AF194" s="103">
        <v>50.283999999999999</v>
      </c>
      <c r="AG194" s="103">
        <v>50.7</v>
      </c>
      <c r="AH194" s="103">
        <v>51.295000000000002</v>
      </c>
      <c r="AI194" s="103">
        <v>50.91</v>
      </c>
      <c r="AJ194" s="103">
        <v>50.606999999999999</v>
      </c>
      <c r="AK194" s="103">
        <v>50.503999999999998</v>
      </c>
    </row>
    <row r="195" spans="1:37" ht="12.75" customHeight="1">
      <c r="A195" s="89">
        <v>189</v>
      </c>
      <c r="B195" s="89" t="s">
        <v>547</v>
      </c>
      <c r="C195" s="89" t="s">
        <v>546</v>
      </c>
      <c r="D195" s="89" t="s">
        <v>524</v>
      </c>
      <c r="E195" s="89"/>
      <c r="F195" s="89"/>
      <c r="G195" s="89" t="s">
        <v>80</v>
      </c>
      <c r="H195" s="89" t="s">
        <v>548</v>
      </c>
      <c r="I195" s="105" t="s">
        <v>1436</v>
      </c>
      <c r="J195" s="105" t="s">
        <v>1436</v>
      </c>
      <c r="K195" s="105" t="s">
        <v>1436</v>
      </c>
      <c r="L195" s="103">
        <v>22.734000000000002</v>
      </c>
      <c r="M195" s="103">
        <v>21.613</v>
      </c>
      <c r="N195" s="103">
        <v>21.74</v>
      </c>
      <c r="O195" s="103">
        <v>21.779</v>
      </c>
      <c r="P195" s="103">
        <v>21.434000000000001</v>
      </c>
      <c r="Q195" s="103">
        <v>20.015999999999998</v>
      </c>
      <c r="R195" s="103">
        <v>18.338999999999999</v>
      </c>
      <c r="S195" s="103">
        <v>17.759</v>
      </c>
      <c r="T195" s="103">
        <v>17.146000000000001</v>
      </c>
      <c r="U195" s="103">
        <v>16.783999999999999</v>
      </c>
      <c r="V195" s="103">
        <v>16.030999999999999</v>
      </c>
      <c r="W195" s="103">
        <v>15.689</v>
      </c>
      <c r="X195" s="103">
        <v>14.895</v>
      </c>
      <c r="Y195" s="103">
        <v>15.103999999999999</v>
      </c>
      <c r="Z195" s="103">
        <v>15.002000000000001</v>
      </c>
      <c r="AA195" s="103">
        <v>14.875</v>
      </c>
      <c r="AB195" s="103">
        <v>15.38</v>
      </c>
      <c r="AC195" s="103">
        <v>15.579000000000001</v>
      </c>
      <c r="AD195" s="103">
        <v>16.192</v>
      </c>
      <c r="AE195" s="103">
        <v>16.547000000000001</v>
      </c>
      <c r="AF195" s="103">
        <v>16.510000000000002</v>
      </c>
      <c r="AG195" s="103">
        <v>17.036000000000001</v>
      </c>
      <c r="AH195" s="103">
        <v>17.43</v>
      </c>
      <c r="AI195" s="103">
        <v>17.385999999999999</v>
      </c>
      <c r="AJ195" s="103">
        <v>17.501999999999999</v>
      </c>
      <c r="AK195" s="103">
        <v>17.477</v>
      </c>
    </row>
    <row r="196" spans="1:37" ht="12.75" customHeight="1">
      <c r="A196" s="89">
        <v>190</v>
      </c>
      <c r="B196" s="89" t="s">
        <v>550</v>
      </c>
      <c r="C196" s="89" t="s">
        <v>549</v>
      </c>
      <c r="D196" s="89" t="s">
        <v>524</v>
      </c>
      <c r="E196" s="89"/>
      <c r="F196" s="89"/>
      <c r="G196" s="89" t="s">
        <v>80</v>
      </c>
      <c r="H196" s="89" t="s">
        <v>551</v>
      </c>
      <c r="I196" s="105" t="s">
        <v>1436</v>
      </c>
      <c r="J196" s="105" t="s">
        <v>1436</v>
      </c>
      <c r="K196" s="105" t="s">
        <v>1436</v>
      </c>
      <c r="L196" s="103">
        <v>17.492999999999999</v>
      </c>
      <c r="M196" s="103">
        <v>17.041</v>
      </c>
      <c r="N196" s="103">
        <v>16.815999999999999</v>
      </c>
      <c r="O196" s="103">
        <v>16.143000000000001</v>
      </c>
      <c r="P196" s="103">
        <v>16.318000000000001</v>
      </c>
      <c r="Q196" s="103">
        <v>15.917999999999999</v>
      </c>
      <c r="R196" s="103">
        <v>15.615</v>
      </c>
      <c r="S196" s="103">
        <v>15.36</v>
      </c>
      <c r="T196" s="103">
        <v>14.983000000000001</v>
      </c>
      <c r="U196" s="103">
        <v>14.336</v>
      </c>
      <c r="V196" s="103">
        <v>13.847</v>
      </c>
      <c r="W196" s="103">
        <v>13.824999999999999</v>
      </c>
      <c r="X196" s="103">
        <v>13.672000000000001</v>
      </c>
      <c r="Y196" s="103">
        <v>13.188000000000001</v>
      </c>
      <c r="Z196" s="103">
        <v>13.295</v>
      </c>
      <c r="AA196" s="103">
        <v>13.593999999999999</v>
      </c>
      <c r="AB196" s="103">
        <v>13.46</v>
      </c>
      <c r="AC196" s="103">
        <v>13.458</v>
      </c>
      <c r="AD196" s="103">
        <v>13.237</v>
      </c>
      <c r="AE196" s="103">
        <v>13.382</v>
      </c>
      <c r="AF196" s="103">
        <v>13.308999999999999</v>
      </c>
      <c r="AG196" s="103">
        <v>13.361000000000001</v>
      </c>
      <c r="AH196" s="103">
        <v>13.305999999999999</v>
      </c>
      <c r="AI196" s="103">
        <v>13.438000000000001</v>
      </c>
      <c r="AJ196" s="103">
        <v>12.968</v>
      </c>
      <c r="AK196" s="103">
        <v>12.94</v>
      </c>
    </row>
    <row r="197" spans="1:37" ht="12.75" customHeight="1">
      <c r="A197" s="89">
        <v>191</v>
      </c>
      <c r="B197" s="89" t="s">
        <v>553</v>
      </c>
      <c r="C197" s="89" t="s">
        <v>552</v>
      </c>
      <c r="D197" s="89" t="s">
        <v>524</v>
      </c>
      <c r="E197" s="89"/>
      <c r="F197" s="89"/>
      <c r="G197" s="89" t="s">
        <v>80</v>
      </c>
      <c r="H197" s="89" t="s">
        <v>554</v>
      </c>
      <c r="I197" s="105" t="s">
        <v>1436</v>
      </c>
      <c r="J197" s="105" t="s">
        <v>1436</v>
      </c>
      <c r="K197" s="105" t="s">
        <v>1436</v>
      </c>
      <c r="L197" s="103">
        <v>47.639000000000003</v>
      </c>
      <c r="M197" s="103">
        <v>45.642000000000003</v>
      </c>
      <c r="N197" s="103">
        <v>43.610999999999997</v>
      </c>
      <c r="O197" s="103">
        <v>42.619</v>
      </c>
      <c r="P197" s="103">
        <v>40.893999999999998</v>
      </c>
      <c r="Q197" s="103">
        <v>41.817999999999998</v>
      </c>
      <c r="R197" s="103">
        <v>40.423000000000002</v>
      </c>
      <c r="S197" s="103">
        <v>38.491999999999997</v>
      </c>
      <c r="T197" s="103">
        <v>36.009</v>
      </c>
      <c r="U197" s="103">
        <v>35.384999999999998</v>
      </c>
      <c r="V197" s="103">
        <v>34.601999999999997</v>
      </c>
      <c r="W197" s="103">
        <v>34.548000000000002</v>
      </c>
      <c r="X197" s="103">
        <v>35.027999999999999</v>
      </c>
      <c r="Y197" s="103">
        <v>34.716000000000001</v>
      </c>
      <c r="Z197" s="103">
        <v>33.695999999999998</v>
      </c>
      <c r="AA197" s="103">
        <v>34.073999999999998</v>
      </c>
      <c r="AB197" s="103">
        <v>33.795000000000002</v>
      </c>
      <c r="AC197" s="103">
        <v>33.622</v>
      </c>
      <c r="AD197" s="103">
        <v>34.136000000000003</v>
      </c>
      <c r="AE197" s="103">
        <v>34.201999999999998</v>
      </c>
      <c r="AF197" s="103">
        <v>35.143000000000001</v>
      </c>
      <c r="AG197" s="103">
        <v>36.082000000000001</v>
      </c>
      <c r="AH197" s="103">
        <v>36.340000000000003</v>
      </c>
      <c r="AI197" s="103">
        <v>35.878999999999998</v>
      </c>
      <c r="AJ197" s="103">
        <v>35.802</v>
      </c>
      <c r="AK197" s="103">
        <v>36.298000000000002</v>
      </c>
    </row>
    <row r="198" spans="1:37" ht="12.75" customHeight="1">
      <c r="A198" s="89">
        <v>192</v>
      </c>
      <c r="B198" s="89" t="s">
        <v>556</v>
      </c>
      <c r="C198" s="89" t="s">
        <v>555</v>
      </c>
      <c r="D198" s="89" t="s">
        <v>524</v>
      </c>
      <c r="E198" s="89"/>
      <c r="F198" s="89"/>
      <c r="G198" s="89" t="s">
        <v>80</v>
      </c>
      <c r="H198" s="89" t="s">
        <v>557</v>
      </c>
      <c r="I198" s="105" t="s">
        <v>1436</v>
      </c>
      <c r="J198" s="105" t="s">
        <v>1436</v>
      </c>
      <c r="K198" s="105" t="s">
        <v>1436</v>
      </c>
      <c r="L198" s="103">
        <v>16.742000000000001</v>
      </c>
      <c r="M198" s="103">
        <v>16.318999999999999</v>
      </c>
      <c r="N198" s="103">
        <v>15.808</v>
      </c>
      <c r="O198" s="103">
        <v>15.803000000000001</v>
      </c>
      <c r="P198" s="103">
        <v>16.004999999999999</v>
      </c>
      <c r="Q198" s="103">
        <v>15.833</v>
      </c>
      <c r="R198" s="103">
        <v>15.461</v>
      </c>
      <c r="S198" s="103">
        <v>14.718999999999999</v>
      </c>
      <c r="T198" s="103">
        <v>14.33</v>
      </c>
      <c r="U198" s="103">
        <v>13.84</v>
      </c>
      <c r="V198" s="103">
        <v>13.366</v>
      </c>
      <c r="W198" s="103">
        <v>13.782</v>
      </c>
      <c r="X198" s="103">
        <v>13.917999999999999</v>
      </c>
      <c r="Y198" s="103">
        <v>14.023</v>
      </c>
      <c r="Z198" s="103">
        <v>13.964</v>
      </c>
      <c r="AA198" s="103">
        <v>14.26</v>
      </c>
      <c r="AB198" s="103">
        <v>14.484</v>
      </c>
      <c r="AC198" s="103">
        <v>14.401</v>
      </c>
      <c r="AD198" s="103">
        <v>14.484999999999999</v>
      </c>
      <c r="AE198" s="103">
        <v>14.619</v>
      </c>
      <c r="AF198" s="103">
        <v>15.148999999999999</v>
      </c>
      <c r="AG198" s="103">
        <v>15.321</v>
      </c>
      <c r="AH198" s="103">
        <v>15.366</v>
      </c>
      <c r="AI198" s="103">
        <v>15.282</v>
      </c>
      <c r="AJ198" s="103">
        <v>15.271000000000001</v>
      </c>
      <c r="AK198" s="103">
        <v>15.186</v>
      </c>
    </row>
    <row r="199" spans="1:37" ht="12.75" customHeight="1">
      <c r="A199" s="89">
        <v>193</v>
      </c>
      <c r="B199" s="89" t="s">
        <v>559</v>
      </c>
      <c r="C199" s="89" t="s">
        <v>558</v>
      </c>
      <c r="D199" s="89" t="s">
        <v>524</v>
      </c>
      <c r="E199" s="89"/>
      <c r="F199" s="89"/>
      <c r="G199" s="89" t="s">
        <v>80</v>
      </c>
      <c r="H199" s="89" t="s">
        <v>560</v>
      </c>
      <c r="I199" s="105" t="s">
        <v>1436</v>
      </c>
      <c r="J199" s="105" t="s">
        <v>1436</v>
      </c>
      <c r="K199" s="105" t="s">
        <v>1436</v>
      </c>
      <c r="L199" s="103">
        <v>30.978999999999999</v>
      </c>
      <c r="M199" s="103">
        <v>30.018999999999998</v>
      </c>
      <c r="N199" s="103">
        <v>29.622</v>
      </c>
      <c r="O199" s="103">
        <v>30.452000000000002</v>
      </c>
      <c r="P199" s="103">
        <v>30.18</v>
      </c>
      <c r="Q199" s="103">
        <v>30.146000000000001</v>
      </c>
      <c r="R199" s="103">
        <v>29.901</v>
      </c>
      <c r="S199" s="103">
        <v>29.123000000000001</v>
      </c>
      <c r="T199" s="103">
        <v>28.199000000000002</v>
      </c>
      <c r="U199" s="103">
        <v>27.6</v>
      </c>
      <c r="V199" s="103">
        <v>27.327999999999999</v>
      </c>
      <c r="W199" s="103">
        <v>28.71</v>
      </c>
      <c r="X199" s="103">
        <v>29.227</v>
      </c>
      <c r="Y199" s="103">
        <v>28.341000000000001</v>
      </c>
      <c r="Z199" s="103">
        <v>27.64</v>
      </c>
      <c r="AA199" s="103">
        <v>28.239000000000001</v>
      </c>
      <c r="AB199" s="103">
        <v>28.012</v>
      </c>
      <c r="AC199" s="103">
        <v>28.667000000000002</v>
      </c>
      <c r="AD199" s="103">
        <v>28.713000000000001</v>
      </c>
      <c r="AE199" s="103">
        <v>28.882000000000001</v>
      </c>
      <c r="AF199" s="103">
        <v>29.08</v>
      </c>
      <c r="AG199" s="103">
        <v>28.969000000000001</v>
      </c>
      <c r="AH199" s="103">
        <v>28.893999999999998</v>
      </c>
      <c r="AI199" s="103">
        <v>29.210999999999999</v>
      </c>
      <c r="AJ199" s="103">
        <v>29.111000000000001</v>
      </c>
      <c r="AK199" s="103">
        <v>28.763999999999999</v>
      </c>
    </row>
    <row r="200" spans="1:37" ht="12.75" customHeight="1">
      <c r="A200" s="89">
        <v>194</v>
      </c>
      <c r="B200" s="89" t="s">
        <v>579</v>
      </c>
      <c r="C200" s="89" t="s">
        <v>578</v>
      </c>
      <c r="D200" s="89" t="s">
        <v>524</v>
      </c>
      <c r="E200" s="89"/>
      <c r="F200" s="89" t="s">
        <v>118</v>
      </c>
      <c r="G200" s="89"/>
      <c r="H200" s="89" t="s">
        <v>1223</v>
      </c>
      <c r="I200" s="105" t="s">
        <v>1436</v>
      </c>
      <c r="J200" s="105" t="s">
        <v>1436</v>
      </c>
      <c r="K200" s="105" t="s">
        <v>1436</v>
      </c>
      <c r="L200" s="103">
        <v>151.89099999999999</v>
      </c>
      <c r="M200" s="103">
        <v>146.21600000000001</v>
      </c>
      <c r="N200" s="103">
        <v>146.59399999999999</v>
      </c>
      <c r="O200" s="103">
        <v>146.49700000000001</v>
      </c>
      <c r="P200" s="103">
        <v>146.453</v>
      </c>
      <c r="Q200" s="103">
        <v>146.98500000000001</v>
      </c>
      <c r="R200" s="103">
        <v>144.20599999999999</v>
      </c>
      <c r="S200" s="103">
        <v>140.452</v>
      </c>
      <c r="T200" s="103">
        <v>138.726</v>
      </c>
      <c r="U200" s="103">
        <v>135.202</v>
      </c>
      <c r="V200" s="103">
        <v>134.41900000000001</v>
      </c>
      <c r="W200" s="103">
        <v>137.827</v>
      </c>
      <c r="X200" s="103">
        <v>140.47999999999999</v>
      </c>
      <c r="Y200" s="103">
        <v>136.65100000000001</v>
      </c>
      <c r="Z200" s="103">
        <v>135.84700000000001</v>
      </c>
      <c r="AA200" s="103">
        <v>140.34200000000001</v>
      </c>
      <c r="AB200" s="103">
        <v>142.05699999999999</v>
      </c>
      <c r="AC200" s="103">
        <v>143.143</v>
      </c>
      <c r="AD200" s="103">
        <v>144.53899999999999</v>
      </c>
      <c r="AE200" s="103">
        <v>144.04400000000001</v>
      </c>
      <c r="AF200" s="103">
        <v>144.733</v>
      </c>
      <c r="AG200" s="103">
        <v>146.78299999999999</v>
      </c>
      <c r="AH200" s="103">
        <v>148.71799999999999</v>
      </c>
      <c r="AI200" s="103">
        <v>148.76</v>
      </c>
      <c r="AJ200" s="103">
        <v>145.50200000000001</v>
      </c>
      <c r="AK200" s="103">
        <v>143.18899999999999</v>
      </c>
    </row>
    <row r="201" spans="1:37" ht="12.75" customHeight="1">
      <c r="A201" s="89">
        <v>195</v>
      </c>
      <c r="B201" s="89" t="s">
        <v>564</v>
      </c>
      <c r="C201" s="89" t="s">
        <v>563</v>
      </c>
      <c r="D201" s="89" t="s">
        <v>524</v>
      </c>
      <c r="E201" s="89"/>
      <c r="F201" s="89"/>
      <c r="G201" s="89" t="s">
        <v>80</v>
      </c>
      <c r="H201" s="89" t="s">
        <v>565</v>
      </c>
      <c r="I201" s="105" t="s">
        <v>1436</v>
      </c>
      <c r="J201" s="105" t="s">
        <v>1436</v>
      </c>
      <c r="K201" s="105" t="s">
        <v>1436</v>
      </c>
      <c r="L201" s="103">
        <v>29.58</v>
      </c>
      <c r="M201" s="103">
        <v>28.628</v>
      </c>
      <c r="N201" s="103">
        <v>28.85</v>
      </c>
      <c r="O201" s="103">
        <v>28.379000000000001</v>
      </c>
      <c r="P201" s="103">
        <v>27.946000000000002</v>
      </c>
      <c r="Q201" s="103">
        <v>27.768000000000001</v>
      </c>
      <c r="R201" s="103">
        <v>26.585000000000001</v>
      </c>
      <c r="S201" s="103">
        <v>25.843</v>
      </c>
      <c r="T201" s="103">
        <v>25.577000000000002</v>
      </c>
      <c r="U201" s="103">
        <v>24.995999999999999</v>
      </c>
      <c r="V201" s="103">
        <v>24.856999999999999</v>
      </c>
      <c r="W201" s="103">
        <v>25.113</v>
      </c>
      <c r="X201" s="103">
        <v>25.344000000000001</v>
      </c>
      <c r="Y201" s="103">
        <v>24.850999999999999</v>
      </c>
      <c r="Z201" s="103">
        <v>25.077000000000002</v>
      </c>
      <c r="AA201" s="103">
        <v>26.064</v>
      </c>
      <c r="AB201" s="103">
        <v>26.661000000000001</v>
      </c>
      <c r="AC201" s="103">
        <v>26.992999999999999</v>
      </c>
      <c r="AD201" s="103">
        <v>27.331</v>
      </c>
      <c r="AE201" s="103">
        <v>27.355</v>
      </c>
      <c r="AF201" s="103">
        <v>27.837</v>
      </c>
      <c r="AG201" s="103">
        <v>28.074000000000002</v>
      </c>
      <c r="AH201" s="103">
        <v>28.663</v>
      </c>
      <c r="AI201" s="103">
        <v>29.097999999999999</v>
      </c>
      <c r="AJ201" s="103">
        <v>28.687999999999999</v>
      </c>
      <c r="AK201" s="103">
        <v>28.407</v>
      </c>
    </row>
    <row r="202" spans="1:37" ht="12.75" customHeight="1">
      <c r="A202" s="89">
        <v>196</v>
      </c>
      <c r="B202" s="89" t="s">
        <v>567</v>
      </c>
      <c r="C202" s="89" t="s">
        <v>566</v>
      </c>
      <c r="D202" s="89" t="s">
        <v>524</v>
      </c>
      <c r="E202" s="89"/>
      <c r="F202" s="89"/>
      <c r="G202" s="89" t="s">
        <v>80</v>
      </c>
      <c r="H202" s="89" t="s">
        <v>568</v>
      </c>
      <c r="I202" s="105" t="s">
        <v>1436</v>
      </c>
      <c r="J202" s="105" t="s">
        <v>1436</v>
      </c>
      <c r="K202" s="105" t="s">
        <v>1436</v>
      </c>
      <c r="L202" s="103">
        <v>47.621000000000002</v>
      </c>
      <c r="M202" s="103">
        <v>46.045999999999999</v>
      </c>
      <c r="N202" s="103">
        <v>46.24</v>
      </c>
      <c r="O202" s="103">
        <v>46.466999999999999</v>
      </c>
      <c r="P202" s="103">
        <v>46.732999999999997</v>
      </c>
      <c r="Q202" s="103">
        <v>47.52</v>
      </c>
      <c r="R202" s="103">
        <v>46.658999999999999</v>
      </c>
      <c r="S202" s="103">
        <v>45.457000000000001</v>
      </c>
      <c r="T202" s="103">
        <v>45.195999999999998</v>
      </c>
      <c r="U202" s="103">
        <v>44.250999999999998</v>
      </c>
      <c r="V202" s="103">
        <v>44.255000000000003</v>
      </c>
      <c r="W202" s="103">
        <v>45.231000000000002</v>
      </c>
      <c r="X202" s="103">
        <v>45.91</v>
      </c>
      <c r="Y202" s="103">
        <v>44.326000000000001</v>
      </c>
      <c r="Z202" s="103">
        <v>43.271000000000001</v>
      </c>
      <c r="AA202" s="103">
        <v>44.603999999999999</v>
      </c>
      <c r="AB202" s="103">
        <v>45.185000000000002</v>
      </c>
      <c r="AC202" s="103">
        <v>45.082000000000001</v>
      </c>
      <c r="AD202" s="103">
        <v>45.094000000000001</v>
      </c>
      <c r="AE202" s="103">
        <v>44.427999999999997</v>
      </c>
      <c r="AF202" s="103">
        <v>44.363</v>
      </c>
      <c r="AG202" s="103">
        <v>44.85</v>
      </c>
      <c r="AH202" s="103">
        <v>45.42</v>
      </c>
      <c r="AI202" s="103">
        <v>44.86</v>
      </c>
      <c r="AJ202" s="103">
        <v>43.401000000000003</v>
      </c>
      <c r="AK202" s="103">
        <v>42.73</v>
      </c>
    </row>
    <row r="203" spans="1:37" ht="12.75" customHeight="1">
      <c r="A203" s="89">
        <v>197</v>
      </c>
      <c r="B203" s="89" t="s">
        <v>570</v>
      </c>
      <c r="C203" s="89" t="s">
        <v>569</v>
      </c>
      <c r="D203" s="89" t="s">
        <v>524</v>
      </c>
      <c r="E203" s="89"/>
      <c r="F203" s="89"/>
      <c r="G203" s="89" t="s">
        <v>80</v>
      </c>
      <c r="H203" s="89" t="s">
        <v>571</v>
      </c>
      <c r="I203" s="105" t="s">
        <v>1436</v>
      </c>
      <c r="J203" s="105" t="s">
        <v>1436</v>
      </c>
      <c r="K203" s="105" t="s">
        <v>1436</v>
      </c>
      <c r="L203" s="103">
        <v>21.585000000000001</v>
      </c>
      <c r="M203" s="103">
        <v>20.516999999999999</v>
      </c>
      <c r="N203" s="103">
        <v>20.231999999999999</v>
      </c>
      <c r="O203" s="103">
        <v>20.335999999999999</v>
      </c>
      <c r="P203" s="103">
        <v>20.306999999999999</v>
      </c>
      <c r="Q203" s="103">
        <v>19.54</v>
      </c>
      <c r="R203" s="103">
        <v>18.893999999999998</v>
      </c>
      <c r="S203" s="103">
        <v>18.091999999999999</v>
      </c>
      <c r="T203" s="103">
        <v>17.829999999999998</v>
      </c>
      <c r="U203" s="103">
        <v>17.390999999999998</v>
      </c>
      <c r="V203" s="103">
        <v>17.007999999999999</v>
      </c>
      <c r="W203" s="103">
        <v>17.838999999999999</v>
      </c>
      <c r="X203" s="103">
        <v>18.186</v>
      </c>
      <c r="Y203" s="103">
        <v>18.489000000000001</v>
      </c>
      <c r="Z203" s="103">
        <v>18.888999999999999</v>
      </c>
      <c r="AA203" s="103">
        <v>19.280999999999999</v>
      </c>
      <c r="AB203" s="103">
        <v>19.167999999999999</v>
      </c>
      <c r="AC203" s="103">
        <v>19.177</v>
      </c>
      <c r="AD203" s="103">
        <v>19.481999999999999</v>
      </c>
      <c r="AE203" s="103">
        <v>19.548999999999999</v>
      </c>
      <c r="AF203" s="103">
        <v>19.93</v>
      </c>
      <c r="AG203" s="103">
        <v>20.576000000000001</v>
      </c>
      <c r="AH203" s="103">
        <v>21.079000000000001</v>
      </c>
      <c r="AI203" s="103">
        <v>21.053000000000001</v>
      </c>
      <c r="AJ203" s="103">
        <v>20.606000000000002</v>
      </c>
      <c r="AK203" s="103">
        <v>20.524000000000001</v>
      </c>
    </row>
    <row r="204" spans="1:37" ht="12.75" customHeight="1">
      <c r="A204" s="89">
        <v>198</v>
      </c>
      <c r="B204" s="89" t="s">
        <v>573</v>
      </c>
      <c r="C204" s="89" t="s">
        <v>572</v>
      </c>
      <c r="D204" s="89" t="s">
        <v>524</v>
      </c>
      <c r="E204" s="89"/>
      <c r="F204" s="89"/>
      <c r="G204" s="89" t="s">
        <v>80</v>
      </c>
      <c r="H204" s="89" t="s">
        <v>574</v>
      </c>
      <c r="I204" s="105" t="s">
        <v>1436</v>
      </c>
      <c r="J204" s="105" t="s">
        <v>1436</v>
      </c>
      <c r="K204" s="105" t="s">
        <v>1436</v>
      </c>
      <c r="L204" s="103">
        <v>36.652000000000001</v>
      </c>
      <c r="M204" s="103">
        <v>35.396999999999998</v>
      </c>
      <c r="N204" s="103">
        <v>35.643000000000001</v>
      </c>
      <c r="O204" s="103">
        <v>36.223999999999997</v>
      </c>
      <c r="P204" s="103">
        <v>36.603999999999999</v>
      </c>
      <c r="Q204" s="103">
        <v>37.207999999999998</v>
      </c>
      <c r="R204" s="103">
        <v>37.646000000000001</v>
      </c>
      <c r="S204" s="103">
        <v>37.113999999999997</v>
      </c>
      <c r="T204" s="103">
        <v>36.612000000000002</v>
      </c>
      <c r="U204" s="103">
        <v>35.607999999999997</v>
      </c>
      <c r="V204" s="103">
        <v>35.401000000000003</v>
      </c>
      <c r="W204" s="103">
        <v>36.273000000000003</v>
      </c>
      <c r="X204" s="103">
        <v>37.412999999999997</v>
      </c>
      <c r="Y204" s="103">
        <v>35.941000000000003</v>
      </c>
      <c r="Z204" s="103">
        <v>35.576999999999998</v>
      </c>
      <c r="AA204" s="103">
        <v>36.948999999999998</v>
      </c>
      <c r="AB204" s="103">
        <v>37.673999999999999</v>
      </c>
      <c r="AC204" s="103">
        <v>38.247</v>
      </c>
      <c r="AD204" s="103">
        <v>38.581000000000003</v>
      </c>
      <c r="AE204" s="103">
        <v>38.945999999999998</v>
      </c>
      <c r="AF204" s="103">
        <v>38.908999999999999</v>
      </c>
      <c r="AG204" s="103">
        <v>39.195999999999998</v>
      </c>
      <c r="AH204" s="103">
        <v>39.505000000000003</v>
      </c>
      <c r="AI204" s="103">
        <v>39.613999999999997</v>
      </c>
      <c r="AJ204" s="103">
        <v>38.914999999999999</v>
      </c>
      <c r="AK204" s="103">
        <v>37.908000000000001</v>
      </c>
    </row>
    <row r="205" spans="1:37" ht="12.75" customHeight="1">
      <c r="A205" s="89">
        <v>199</v>
      </c>
      <c r="B205" s="89" t="s">
        <v>576</v>
      </c>
      <c r="C205" s="89" t="s">
        <v>575</v>
      </c>
      <c r="D205" s="89" t="s">
        <v>524</v>
      </c>
      <c r="E205" s="89"/>
      <c r="F205" s="89"/>
      <c r="G205" s="89" t="s">
        <v>80</v>
      </c>
      <c r="H205" s="89" t="s">
        <v>577</v>
      </c>
      <c r="I205" s="105" t="s">
        <v>1436</v>
      </c>
      <c r="J205" s="105" t="s">
        <v>1436</v>
      </c>
      <c r="K205" s="105" t="s">
        <v>1436</v>
      </c>
      <c r="L205" s="103">
        <v>16.452999999999999</v>
      </c>
      <c r="M205" s="103">
        <v>15.628</v>
      </c>
      <c r="N205" s="103">
        <v>15.629</v>
      </c>
      <c r="O205" s="103">
        <v>15.090999999999999</v>
      </c>
      <c r="P205" s="103">
        <v>14.863</v>
      </c>
      <c r="Q205" s="103">
        <v>14.949</v>
      </c>
      <c r="R205" s="103">
        <v>14.422000000000001</v>
      </c>
      <c r="S205" s="103">
        <v>13.946</v>
      </c>
      <c r="T205" s="103">
        <v>13.510999999999999</v>
      </c>
      <c r="U205" s="103">
        <v>12.956</v>
      </c>
      <c r="V205" s="103">
        <v>12.898</v>
      </c>
      <c r="W205" s="103">
        <v>13.371</v>
      </c>
      <c r="X205" s="103">
        <v>13.627000000000001</v>
      </c>
      <c r="Y205" s="103">
        <v>13.044</v>
      </c>
      <c r="Z205" s="103">
        <v>13.032999999999999</v>
      </c>
      <c r="AA205" s="103">
        <v>13.444000000000001</v>
      </c>
      <c r="AB205" s="103">
        <v>13.369</v>
      </c>
      <c r="AC205" s="103">
        <v>13.644</v>
      </c>
      <c r="AD205" s="103">
        <v>14.051</v>
      </c>
      <c r="AE205" s="103">
        <v>13.766</v>
      </c>
      <c r="AF205" s="103">
        <v>13.694000000000001</v>
      </c>
      <c r="AG205" s="103">
        <v>14.087</v>
      </c>
      <c r="AH205" s="103">
        <v>14.051</v>
      </c>
      <c r="AI205" s="103">
        <v>14.135</v>
      </c>
      <c r="AJ205" s="103">
        <v>13.891999999999999</v>
      </c>
      <c r="AK205" s="103">
        <v>13.62</v>
      </c>
    </row>
    <row r="206" spans="1:37" ht="12.75" customHeight="1">
      <c r="A206" s="89">
        <v>200</v>
      </c>
      <c r="B206" s="89" t="s">
        <v>601</v>
      </c>
      <c r="C206" s="89" t="s">
        <v>600</v>
      </c>
      <c r="D206" s="89" t="s">
        <v>524</v>
      </c>
      <c r="E206" s="89"/>
      <c r="F206" s="89" t="s">
        <v>118</v>
      </c>
      <c r="G206" s="89"/>
      <c r="H206" s="89" t="s">
        <v>1224</v>
      </c>
      <c r="I206" s="105" t="s">
        <v>1436</v>
      </c>
      <c r="J206" s="105" t="s">
        <v>1436</v>
      </c>
      <c r="K206" s="105" t="s">
        <v>1436</v>
      </c>
      <c r="L206" s="103">
        <v>186.11199999999999</v>
      </c>
      <c r="M206" s="103">
        <v>180.83699999999999</v>
      </c>
      <c r="N206" s="103">
        <v>180.917</v>
      </c>
      <c r="O206" s="103">
        <v>178.06800000000001</v>
      </c>
      <c r="P206" s="103">
        <v>178.59700000000001</v>
      </c>
      <c r="Q206" s="103">
        <v>177.55699999999999</v>
      </c>
      <c r="R206" s="103">
        <v>172.72499999999999</v>
      </c>
      <c r="S206" s="103">
        <v>168.666</v>
      </c>
      <c r="T206" s="103">
        <v>165.078</v>
      </c>
      <c r="U206" s="103">
        <v>161.93799999999999</v>
      </c>
      <c r="V206" s="103">
        <v>161.34700000000001</v>
      </c>
      <c r="W206" s="103">
        <v>163.435</v>
      </c>
      <c r="X206" s="103">
        <v>165.36</v>
      </c>
      <c r="Y206" s="103">
        <v>162.29</v>
      </c>
      <c r="Z206" s="103">
        <v>163.40100000000001</v>
      </c>
      <c r="AA206" s="103">
        <v>167.84100000000001</v>
      </c>
      <c r="AB206" s="103">
        <v>170.74</v>
      </c>
      <c r="AC206" s="103">
        <v>172.90299999999999</v>
      </c>
      <c r="AD206" s="103">
        <v>173.03800000000001</v>
      </c>
      <c r="AE206" s="103">
        <v>171.65700000000001</v>
      </c>
      <c r="AF206" s="103">
        <v>171.304</v>
      </c>
      <c r="AG206" s="103">
        <v>172.928</v>
      </c>
      <c r="AH206" s="103">
        <v>173.488</v>
      </c>
      <c r="AI206" s="103">
        <v>172.429</v>
      </c>
      <c r="AJ206" s="103">
        <v>169.047</v>
      </c>
      <c r="AK206" s="103">
        <v>167.94800000000001</v>
      </c>
    </row>
    <row r="207" spans="1:37" ht="12.75" customHeight="1">
      <c r="A207" s="89">
        <v>201</v>
      </c>
      <c r="B207" s="89" t="s">
        <v>581</v>
      </c>
      <c r="C207" s="89" t="s">
        <v>580</v>
      </c>
      <c r="D207" s="89" t="s">
        <v>524</v>
      </c>
      <c r="E207" s="89"/>
      <c r="F207" s="89"/>
      <c r="G207" s="89" t="s">
        <v>80</v>
      </c>
      <c r="H207" s="89" t="s">
        <v>1225</v>
      </c>
      <c r="I207" s="105" t="s">
        <v>1436</v>
      </c>
      <c r="J207" s="105" t="s">
        <v>1436</v>
      </c>
      <c r="K207" s="105" t="s">
        <v>1436</v>
      </c>
      <c r="L207" s="103">
        <v>27.286999999999999</v>
      </c>
      <c r="M207" s="103">
        <v>26.628</v>
      </c>
      <c r="N207" s="103">
        <v>26.643999999999998</v>
      </c>
      <c r="O207" s="103">
        <v>25.318000000000001</v>
      </c>
      <c r="P207" s="103">
        <v>25.436</v>
      </c>
      <c r="Q207" s="103">
        <v>25.367000000000001</v>
      </c>
      <c r="R207" s="103">
        <v>24.888999999999999</v>
      </c>
      <c r="S207" s="103">
        <v>23.841000000000001</v>
      </c>
      <c r="T207" s="103">
        <v>23.184000000000001</v>
      </c>
      <c r="U207" s="103">
        <v>23.048999999999999</v>
      </c>
      <c r="V207" s="103">
        <v>22.954000000000001</v>
      </c>
      <c r="W207" s="103">
        <v>23.547000000000001</v>
      </c>
      <c r="X207" s="103">
        <v>24.108000000000001</v>
      </c>
      <c r="Y207" s="103">
        <v>23.867000000000001</v>
      </c>
      <c r="Z207" s="103">
        <v>23.516999999999999</v>
      </c>
      <c r="AA207" s="103">
        <v>23.201000000000001</v>
      </c>
      <c r="AB207" s="103">
        <v>24.273</v>
      </c>
      <c r="AC207" s="103">
        <v>24.78</v>
      </c>
      <c r="AD207" s="103">
        <v>26.763000000000002</v>
      </c>
      <c r="AE207" s="103">
        <v>26.068000000000001</v>
      </c>
      <c r="AF207" s="103">
        <v>25.321000000000002</v>
      </c>
      <c r="AG207" s="103">
        <v>25.411000000000001</v>
      </c>
      <c r="AH207" s="103">
        <v>25.193000000000001</v>
      </c>
      <c r="AI207" s="103">
        <v>24.948</v>
      </c>
      <c r="AJ207" s="103">
        <v>25.14</v>
      </c>
      <c r="AK207" s="103">
        <v>25.271000000000001</v>
      </c>
    </row>
    <row r="208" spans="1:37" ht="12.75" customHeight="1">
      <c r="A208" s="89">
        <v>202</v>
      </c>
      <c r="B208" s="89" t="s">
        <v>583</v>
      </c>
      <c r="C208" s="89" t="s">
        <v>582</v>
      </c>
      <c r="D208" s="89" t="s">
        <v>524</v>
      </c>
      <c r="E208" s="89"/>
      <c r="F208" s="89"/>
      <c r="G208" s="89" t="s">
        <v>80</v>
      </c>
      <c r="H208" s="89" t="s">
        <v>584</v>
      </c>
      <c r="I208" s="105" t="s">
        <v>1436</v>
      </c>
      <c r="J208" s="105" t="s">
        <v>1436</v>
      </c>
      <c r="K208" s="105" t="s">
        <v>1436</v>
      </c>
      <c r="L208" s="103">
        <v>35.125</v>
      </c>
      <c r="M208" s="103">
        <v>34.015000000000001</v>
      </c>
      <c r="N208" s="103">
        <v>34.317999999999998</v>
      </c>
      <c r="O208" s="103">
        <v>34.225999999999999</v>
      </c>
      <c r="P208" s="103">
        <v>34.398000000000003</v>
      </c>
      <c r="Q208" s="103">
        <v>34.255000000000003</v>
      </c>
      <c r="R208" s="103">
        <v>33.201000000000001</v>
      </c>
      <c r="S208" s="103">
        <v>32.601999999999997</v>
      </c>
      <c r="T208" s="103">
        <v>32.043999999999997</v>
      </c>
      <c r="U208" s="103">
        <v>31.696000000000002</v>
      </c>
      <c r="V208" s="103">
        <v>31.675000000000001</v>
      </c>
      <c r="W208" s="103">
        <v>32.457000000000001</v>
      </c>
      <c r="X208" s="103">
        <v>32.904000000000003</v>
      </c>
      <c r="Y208" s="103">
        <v>32.524999999999999</v>
      </c>
      <c r="Z208" s="103">
        <v>32.713999999999999</v>
      </c>
      <c r="AA208" s="103">
        <v>33.606000000000002</v>
      </c>
      <c r="AB208" s="103">
        <v>33.926000000000002</v>
      </c>
      <c r="AC208" s="103">
        <v>34.43</v>
      </c>
      <c r="AD208" s="103">
        <v>34.698</v>
      </c>
      <c r="AE208" s="103">
        <v>34.356000000000002</v>
      </c>
      <c r="AF208" s="103">
        <v>34.426000000000002</v>
      </c>
      <c r="AG208" s="103">
        <v>34.781999999999996</v>
      </c>
      <c r="AH208" s="103">
        <v>34.938000000000002</v>
      </c>
      <c r="AI208" s="103">
        <v>34.832000000000001</v>
      </c>
      <c r="AJ208" s="103">
        <v>34.212000000000003</v>
      </c>
      <c r="AK208" s="103">
        <v>33.534999999999997</v>
      </c>
    </row>
    <row r="209" spans="1:37" ht="12.75" customHeight="1">
      <c r="A209" s="89">
        <v>203</v>
      </c>
      <c r="B209" s="89" t="s">
        <v>586</v>
      </c>
      <c r="C209" s="89" t="s">
        <v>585</v>
      </c>
      <c r="D209" s="89" t="s">
        <v>524</v>
      </c>
      <c r="E209" s="89"/>
      <c r="F209" s="89"/>
      <c r="G209" s="89" t="s">
        <v>80</v>
      </c>
      <c r="H209" s="89" t="s">
        <v>587</v>
      </c>
      <c r="I209" s="105" t="s">
        <v>1436</v>
      </c>
      <c r="J209" s="105" t="s">
        <v>1436</v>
      </c>
      <c r="K209" s="105" t="s">
        <v>1436</v>
      </c>
      <c r="L209" s="103">
        <v>18.797999999999998</v>
      </c>
      <c r="M209" s="103">
        <v>19.329999999999998</v>
      </c>
      <c r="N209" s="103">
        <v>18.928000000000001</v>
      </c>
      <c r="O209" s="103">
        <v>18.675999999999998</v>
      </c>
      <c r="P209" s="103">
        <v>18.869</v>
      </c>
      <c r="Q209" s="103">
        <v>18.779</v>
      </c>
      <c r="R209" s="103">
        <v>18.495999999999999</v>
      </c>
      <c r="S209" s="103">
        <v>18.155000000000001</v>
      </c>
      <c r="T209" s="103">
        <v>17.452999999999999</v>
      </c>
      <c r="U209" s="103">
        <v>17.166</v>
      </c>
      <c r="V209" s="103">
        <v>16.954000000000001</v>
      </c>
      <c r="W209" s="103">
        <v>16.96</v>
      </c>
      <c r="X209" s="103">
        <v>17.053999999999998</v>
      </c>
      <c r="Y209" s="103">
        <v>16.937000000000001</v>
      </c>
      <c r="Z209" s="103">
        <v>16.574000000000002</v>
      </c>
      <c r="AA209" s="103">
        <v>16.972999999999999</v>
      </c>
      <c r="AB209" s="103">
        <v>17.088999999999999</v>
      </c>
      <c r="AC209" s="103">
        <v>17.297999999999998</v>
      </c>
      <c r="AD209" s="103">
        <v>16.908000000000001</v>
      </c>
      <c r="AE209" s="103">
        <v>16.638000000000002</v>
      </c>
      <c r="AF209" s="103">
        <v>16.265000000000001</v>
      </c>
      <c r="AG209" s="103">
        <v>16.212</v>
      </c>
      <c r="AH209" s="103">
        <v>16.27</v>
      </c>
      <c r="AI209" s="103">
        <v>16.302</v>
      </c>
      <c r="AJ209" s="103">
        <v>15.801</v>
      </c>
      <c r="AK209" s="103">
        <v>15.781000000000001</v>
      </c>
    </row>
    <row r="210" spans="1:37" ht="12.75" customHeight="1">
      <c r="A210" s="89">
        <v>204</v>
      </c>
      <c r="B210" s="89" t="s">
        <v>589</v>
      </c>
      <c r="C210" s="89" t="s">
        <v>588</v>
      </c>
      <c r="D210" s="89" t="s">
        <v>524</v>
      </c>
      <c r="E210" s="89"/>
      <c r="F210" s="89"/>
      <c r="G210" s="89" t="s">
        <v>80</v>
      </c>
      <c r="H210" s="89" t="s">
        <v>590</v>
      </c>
      <c r="I210" s="105" t="s">
        <v>1436</v>
      </c>
      <c r="J210" s="105" t="s">
        <v>1436</v>
      </c>
      <c r="K210" s="105" t="s">
        <v>1436</v>
      </c>
      <c r="L210" s="103">
        <v>33.768999999999998</v>
      </c>
      <c r="M210" s="103">
        <v>32.976999999999997</v>
      </c>
      <c r="N210" s="103">
        <v>33.500999999999998</v>
      </c>
      <c r="O210" s="103">
        <v>33.438000000000002</v>
      </c>
      <c r="P210" s="103">
        <v>34.454000000000001</v>
      </c>
      <c r="Q210" s="103">
        <v>34.375999999999998</v>
      </c>
      <c r="R210" s="103">
        <v>33.548999999999999</v>
      </c>
      <c r="S210" s="103">
        <v>33.36</v>
      </c>
      <c r="T210" s="103">
        <v>33.125999999999998</v>
      </c>
      <c r="U210" s="103">
        <v>32.040999999999997</v>
      </c>
      <c r="V210" s="103">
        <v>31.789000000000001</v>
      </c>
      <c r="W210" s="103">
        <v>31.521999999999998</v>
      </c>
      <c r="X210" s="103">
        <v>32.143999999999998</v>
      </c>
      <c r="Y210" s="103">
        <v>32.552</v>
      </c>
      <c r="Z210" s="103">
        <v>33.609000000000002</v>
      </c>
      <c r="AA210" s="103">
        <v>35.761000000000003</v>
      </c>
      <c r="AB210" s="103">
        <v>36.726999999999997</v>
      </c>
      <c r="AC210" s="103">
        <v>36.975000000000001</v>
      </c>
      <c r="AD210" s="103">
        <v>34.659999999999997</v>
      </c>
      <c r="AE210" s="103">
        <v>34.877000000000002</v>
      </c>
      <c r="AF210" s="103">
        <v>35.448</v>
      </c>
      <c r="AG210" s="103">
        <v>36.173999999999999</v>
      </c>
      <c r="AH210" s="103">
        <v>36.680999999999997</v>
      </c>
      <c r="AI210" s="103">
        <v>36.703000000000003</v>
      </c>
      <c r="AJ210" s="103">
        <v>36.012999999999998</v>
      </c>
      <c r="AK210" s="103">
        <v>35.826999999999998</v>
      </c>
    </row>
    <row r="211" spans="1:37" ht="12.75" customHeight="1">
      <c r="A211" s="89">
        <v>205</v>
      </c>
      <c r="B211" s="89" t="s">
        <v>592</v>
      </c>
      <c r="C211" s="89" t="s">
        <v>591</v>
      </c>
      <c r="D211" s="89" t="s">
        <v>524</v>
      </c>
      <c r="E211" s="89"/>
      <c r="F211" s="89"/>
      <c r="G211" s="89" t="s">
        <v>80</v>
      </c>
      <c r="H211" s="89" t="s">
        <v>593</v>
      </c>
      <c r="I211" s="105" t="s">
        <v>1436</v>
      </c>
      <c r="J211" s="105" t="s">
        <v>1436</v>
      </c>
      <c r="K211" s="105" t="s">
        <v>1436</v>
      </c>
      <c r="L211" s="103">
        <v>24.936</v>
      </c>
      <c r="M211" s="103">
        <v>23.241</v>
      </c>
      <c r="N211" s="103">
        <v>22.962</v>
      </c>
      <c r="O211" s="103">
        <v>22.306999999999999</v>
      </c>
      <c r="P211" s="103">
        <v>21.736999999999998</v>
      </c>
      <c r="Q211" s="103">
        <v>21.175000000000001</v>
      </c>
      <c r="R211" s="103">
        <v>20.780999999999999</v>
      </c>
      <c r="S211" s="103">
        <v>20.481000000000002</v>
      </c>
      <c r="T211" s="103">
        <v>20.148</v>
      </c>
      <c r="U211" s="103">
        <v>19.998000000000001</v>
      </c>
      <c r="V211" s="103">
        <v>20.114999999999998</v>
      </c>
      <c r="W211" s="103">
        <v>20.46</v>
      </c>
      <c r="X211" s="103">
        <v>20.635000000000002</v>
      </c>
      <c r="Y211" s="103">
        <v>20.521999999999998</v>
      </c>
      <c r="Z211" s="103">
        <v>20.986000000000001</v>
      </c>
      <c r="AA211" s="103">
        <v>21.745000000000001</v>
      </c>
      <c r="AB211" s="103">
        <v>21.231999999999999</v>
      </c>
      <c r="AC211" s="103">
        <v>21.227</v>
      </c>
      <c r="AD211" s="103">
        <v>21.55</v>
      </c>
      <c r="AE211" s="103">
        <v>21.509</v>
      </c>
      <c r="AF211" s="103">
        <v>21.631</v>
      </c>
      <c r="AG211" s="103">
        <v>22.004000000000001</v>
      </c>
      <c r="AH211" s="103">
        <v>21.888000000000002</v>
      </c>
      <c r="AI211" s="103">
        <v>21.225999999999999</v>
      </c>
      <c r="AJ211" s="103">
        <v>20.472999999999999</v>
      </c>
      <c r="AK211" s="103">
        <v>20.475999999999999</v>
      </c>
    </row>
    <row r="212" spans="1:37" ht="12.75" customHeight="1">
      <c r="A212" s="89">
        <v>206</v>
      </c>
      <c r="B212" s="89" t="s">
        <v>595</v>
      </c>
      <c r="C212" s="89" t="s">
        <v>594</v>
      </c>
      <c r="D212" s="89" t="s">
        <v>524</v>
      </c>
      <c r="E212" s="89"/>
      <c r="F212" s="89"/>
      <c r="G212" s="89" t="s">
        <v>80</v>
      </c>
      <c r="H212" s="89" t="s">
        <v>596</v>
      </c>
      <c r="I212" s="105" t="s">
        <v>1436</v>
      </c>
      <c r="J212" s="105" t="s">
        <v>1436</v>
      </c>
      <c r="K212" s="105" t="s">
        <v>1436</v>
      </c>
      <c r="L212" s="103">
        <v>29.818999999999999</v>
      </c>
      <c r="M212" s="103">
        <v>28.908000000000001</v>
      </c>
      <c r="N212" s="103">
        <v>29.041</v>
      </c>
      <c r="O212" s="103">
        <v>28.856999999999999</v>
      </c>
      <c r="P212" s="103">
        <v>28.876000000000001</v>
      </c>
      <c r="Q212" s="103">
        <v>28.963999999999999</v>
      </c>
      <c r="R212" s="103">
        <v>28.120999999999999</v>
      </c>
      <c r="S212" s="103">
        <v>27.007000000000001</v>
      </c>
      <c r="T212" s="103">
        <v>26.577999999999999</v>
      </c>
      <c r="U212" s="103">
        <v>26.146999999999998</v>
      </c>
      <c r="V212" s="103">
        <v>26.364000000000001</v>
      </c>
      <c r="W212" s="103">
        <v>26.873999999999999</v>
      </c>
      <c r="X212" s="103">
        <v>26.882000000000001</v>
      </c>
      <c r="Y212" s="103">
        <v>24.524999999999999</v>
      </c>
      <c r="Z212" s="103">
        <v>24.736999999999998</v>
      </c>
      <c r="AA212" s="103">
        <v>25.134</v>
      </c>
      <c r="AB212" s="103">
        <v>25.93</v>
      </c>
      <c r="AC212" s="103">
        <v>26.616</v>
      </c>
      <c r="AD212" s="103">
        <v>27.143000000000001</v>
      </c>
      <c r="AE212" s="103">
        <v>27.209</v>
      </c>
      <c r="AF212" s="103">
        <v>27.481000000000002</v>
      </c>
      <c r="AG212" s="103">
        <v>27.773</v>
      </c>
      <c r="AH212" s="103">
        <v>28.001999999999999</v>
      </c>
      <c r="AI212" s="103">
        <v>27.998999999999999</v>
      </c>
      <c r="AJ212" s="103">
        <v>27.369</v>
      </c>
      <c r="AK212" s="103">
        <v>27.32</v>
      </c>
    </row>
    <row r="213" spans="1:37" ht="12.75" customHeight="1">
      <c r="A213" s="89">
        <v>207</v>
      </c>
      <c r="B213" s="89" t="s">
        <v>598</v>
      </c>
      <c r="C213" s="89" t="s">
        <v>597</v>
      </c>
      <c r="D213" s="89" t="s">
        <v>524</v>
      </c>
      <c r="E213" s="89"/>
      <c r="F213" s="89"/>
      <c r="G213" s="89" t="s">
        <v>80</v>
      </c>
      <c r="H213" s="89" t="s">
        <v>599</v>
      </c>
      <c r="I213" s="105" t="s">
        <v>1436</v>
      </c>
      <c r="J213" s="105" t="s">
        <v>1436</v>
      </c>
      <c r="K213" s="105" t="s">
        <v>1436</v>
      </c>
      <c r="L213" s="103">
        <v>16.378</v>
      </c>
      <c r="M213" s="103">
        <v>15.738</v>
      </c>
      <c r="N213" s="103">
        <v>15.523</v>
      </c>
      <c r="O213" s="103">
        <v>15.246</v>
      </c>
      <c r="P213" s="103">
        <v>14.827</v>
      </c>
      <c r="Q213" s="103">
        <v>14.641</v>
      </c>
      <c r="R213" s="103">
        <v>13.688000000000001</v>
      </c>
      <c r="S213" s="103">
        <v>13.22</v>
      </c>
      <c r="T213" s="103">
        <v>12.545</v>
      </c>
      <c r="U213" s="103">
        <v>11.840999999999999</v>
      </c>
      <c r="V213" s="103">
        <v>11.496</v>
      </c>
      <c r="W213" s="103">
        <v>11.615</v>
      </c>
      <c r="X213" s="103">
        <v>11.632999999999999</v>
      </c>
      <c r="Y213" s="103">
        <v>11.362</v>
      </c>
      <c r="Z213" s="103">
        <v>11.263999999999999</v>
      </c>
      <c r="AA213" s="103">
        <v>11.420999999999999</v>
      </c>
      <c r="AB213" s="103">
        <v>11.563000000000001</v>
      </c>
      <c r="AC213" s="103">
        <v>11.577</v>
      </c>
      <c r="AD213" s="103">
        <v>11.316000000000001</v>
      </c>
      <c r="AE213" s="103">
        <v>11</v>
      </c>
      <c r="AF213" s="103">
        <v>10.731999999999999</v>
      </c>
      <c r="AG213" s="103">
        <v>10.571999999999999</v>
      </c>
      <c r="AH213" s="103">
        <v>10.516</v>
      </c>
      <c r="AI213" s="103">
        <v>10.419</v>
      </c>
      <c r="AJ213" s="103">
        <v>10.039</v>
      </c>
      <c r="AK213" s="103">
        <v>9.7379999999999995</v>
      </c>
    </row>
    <row r="214" spans="1:37" ht="24.75" customHeight="1">
      <c r="A214" s="89">
        <v>208</v>
      </c>
      <c r="B214" s="4" t="s">
        <v>610</v>
      </c>
      <c r="C214" s="4" t="s">
        <v>609</v>
      </c>
      <c r="D214" s="4" t="s">
        <v>605</v>
      </c>
      <c r="E214" s="89" t="s">
        <v>212</v>
      </c>
      <c r="F214" s="89" t="s">
        <v>118</v>
      </c>
      <c r="G214" s="89"/>
      <c r="H214" s="4" t="s">
        <v>604</v>
      </c>
      <c r="I214" s="102">
        <v>205.59299999999999</v>
      </c>
      <c r="J214" s="102">
        <v>215.215</v>
      </c>
      <c r="K214" s="102">
        <v>221.40799999999999</v>
      </c>
      <c r="L214" s="102">
        <v>217.18799999999999</v>
      </c>
      <c r="M214" s="102">
        <v>207.79400000000001</v>
      </c>
      <c r="N214" s="102">
        <v>193.71</v>
      </c>
      <c r="O214" s="102">
        <v>184.51900000000001</v>
      </c>
      <c r="P214" s="102">
        <v>176.86600000000001</v>
      </c>
      <c r="Q214" s="102">
        <v>162.15600000000001</v>
      </c>
      <c r="R214" s="102">
        <v>152.886</v>
      </c>
      <c r="S214" s="102">
        <v>142.434</v>
      </c>
      <c r="T214" s="102">
        <v>138.81899999999999</v>
      </c>
      <c r="U214" s="102">
        <v>135.41200000000001</v>
      </c>
      <c r="V214" s="102">
        <v>137.49799999999999</v>
      </c>
      <c r="W214" s="102">
        <v>140.76300000000001</v>
      </c>
      <c r="X214" s="102">
        <v>141.85</v>
      </c>
      <c r="Y214" s="102">
        <v>141.19900000000001</v>
      </c>
      <c r="Z214" s="102">
        <v>139.53100000000001</v>
      </c>
      <c r="AA214" s="102">
        <v>141.15199999999999</v>
      </c>
      <c r="AB214" s="102">
        <v>143.26300000000001</v>
      </c>
      <c r="AC214" s="102">
        <v>138.565</v>
      </c>
      <c r="AD214" s="102">
        <v>138.37700000000001</v>
      </c>
      <c r="AE214" s="102">
        <v>139.79400000000001</v>
      </c>
      <c r="AF214" s="102">
        <v>138.76400000000001</v>
      </c>
      <c r="AG214" s="102">
        <v>140.447</v>
      </c>
      <c r="AH214" s="102">
        <v>144.16999999999999</v>
      </c>
      <c r="AI214" s="102">
        <v>147.84399999999999</v>
      </c>
      <c r="AJ214" s="102">
        <v>148.14400000000001</v>
      </c>
      <c r="AK214" s="102">
        <v>149.739</v>
      </c>
    </row>
    <row r="215" spans="1:37" s="5" customFormat="1" ht="12.75" customHeight="1">
      <c r="A215" s="89">
        <v>209</v>
      </c>
      <c r="B215" s="89" t="s">
        <v>1226</v>
      </c>
      <c r="C215" s="89" t="s">
        <v>606</v>
      </c>
      <c r="D215" s="89" t="s">
        <v>605</v>
      </c>
      <c r="E215" s="89"/>
      <c r="F215" s="89"/>
      <c r="G215" s="89" t="s">
        <v>80</v>
      </c>
      <c r="H215" s="89" t="s">
        <v>1227</v>
      </c>
      <c r="I215" s="105" t="s">
        <v>1436</v>
      </c>
      <c r="J215" s="105" t="s">
        <v>1436</v>
      </c>
      <c r="K215" s="105" t="s">
        <v>1436</v>
      </c>
      <c r="L215" s="105" t="s">
        <v>1436</v>
      </c>
      <c r="M215" s="105" t="s">
        <v>1436</v>
      </c>
      <c r="N215" s="105" t="s">
        <v>1436</v>
      </c>
      <c r="O215" s="105" t="s">
        <v>1436</v>
      </c>
      <c r="P215" s="103">
        <v>17.722000000000001</v>
      </c>
      <c r="Q215" s="103">
        <v>16.053000000000001</v>
      </c>
      <c r="R215" s="103">
        <v>15.13</v>
      </c>
      <c r="S215" s="103">
        <v>14.077</v>
      </c>
      <c r="T215" s="103">
        <v>13.725</v>
      </c>
      <c r="U215" s="103">
        <v>13.029</v>
      </c>
      <c r="V215" s="103">
        <v>13.439</v>
      </c>
      <c r="W215" s="103">
        <v>13.016</v>
      </c>
      <c r="X215" s="103">
        <v>13.41</v>
      </c>
      <c r="Y215" s="103">
        <v>13.430999999999999</v>
      </c>
      <c r="Z215" s="103">
        <v>12.981999999999999</v>
      </c>
      <c r="AA215" s="103">
        <v>13.398999999999999</v>
      </c>
      <c r="AB215" s="103">
        <v>13.984</v>
      </c>
      <c r="AC215" s="103">
        <v>14.250999999999999</v>
      </c>
      <c r="AD215" s="103">
        <v>14.567</v>
      </c>
      <c r="AE215" s="103">
        <v>14.903</v>
      </c>
      <c r="AF215" s="103">
        <v>15.367000000000001</v>
      </c>
      <c r="AG215" s="103">
        <v>15.388999999999999</v>
      </c>
      <c r="AH215" s="103">
        <v>15.962999999999999</v>
      </c>
      <c r="AI215" s="103">
        <v>16.608000000000001</v>
      </c>
      <c r="AJ215" s="103">
        <v>17.228999999999999</v>
      </c>
      <c r="AK215" s="103">
        <v>17.024000000000001</v>
      </c>
    </row>
    <row r="216" spans="1:37" ht="12.75" customHeight="1">
      <c r="A216" s="89">
        <v>210</v>
      </c>
      <c r="B216" s="89" t="s">
        <v>1228</v>
      </c>
      <c r="C216" s="89" t="s">
        <v>607</v>
      </c>
      <c r="D216" s="89" t="s">
        <v>605</v>
      </c>
      <c r="E216" s="89"/>
      <c r="F216" s="89"/>
      <c r="G216" s="89" t="s">
        <v>80</v>
      </c>
      <c r="H216" s="89" t="s">
        <v>1229</v>
      </c>
      <c r="I216" s="105" t="s">
        <v>1436</v>
      </c>
      <c r="J216" s="105" t="s">
        <v>1436</v>
      </c>
      <c r="K216" s="105" t="s">
        <v>1436</v>
      </c>
      <c r="L216" s="105" t="s">
        <v>1436</v>
      </c>
      <c r="M216" s="105" t="s">
        <v>1436</v>
      </c>
      <c r="N216" s="105" t="s">
        <v>1436</v>
      </c>
      <c r="O216" s="105" t="s">
        <v>1436</v>
      </c>
      <c r="P216" s="103">
        <v>11</v>
      </c>
      <c r="Q216" s="103">
        <v>9.7910000000000004</v>
      </c>
      <c r="R216" s="103">
        <v>9.02</v>
      </c>
      <c r="S216" s="103">
        <v>8.4629999999999992</v>
      </c>
      <c r="T216" s="103">
        <v>8.3520000000000003</v>
      </c>
      <c r="U216" s="103">
        <v>8.1010000000000009</v>
      </c>
      <c r="V216" s="103">
        <v>8.0790000000000006</v>
      </c>
      <c r="W216" s="103">
        <v>8.2439999999999998</v>
      </c>
      <c r="X216" s="103">
        <v>7.9850000000000003</v>
      </c>
      <c r="Y216" s="103">
        <v>8.0250000000000004</v>
      </c>
      <c r="Z216" s="103">
        <v>8.0730000000000004</v>
      </c>
      <c r="AA216" s="103">
        <v>8.1010000000000009</v>
      </c>
      <c r="AB216" s="103">
        <v>7.9130000000000003</v>
      </c>
      <c r="AC216" s="103">
        <v>8.0470000000000006</v>
      </c>
      <c r="AD216" s="103">
        <v>8.0519999999999996</v>
      </c>
      <c r="AE216" s="103">
        <v>8.4030000000000005</v>
      </c>
      <c r="AF216" s="103">
        <v>8.5980000000000008</v>
      </c>
      <c r="AG216" s="103">
        <v>8.6940000000000008</v>
      </c>
      <c r="AH216" s="103">
        <v>8.6829999999999998</v>
      </c>
      <c r="AI216" s="103">
        <v>9.0359999999999996</v>
      </c>
      <c r="AJ216" s="103">
        <v>9.298</v>
      </c>
      <c r="AK216" s="103">
        <v>9.1069999999999993</v>
      </c>
    </row>
    <row r="217" spans="1:37" ht="12.75" customHeight="1">
      <c r="A217" s="89">
        <v>211</v>
      </c>
      <c r="B217" s="89" t="s">
        <v>1335</v>
      </c>
      <c r="C217" s="100" t="s">
        <v>1131</v>
      </c>
      <c r="D217" s="89" t="s">
        <v>605</v>
      </c>
      <c r="E217" s="89"/>
      <c r="F217" s="89"/>
      <c r="G217" s="89" t="s">
        <v>80</v>
      </c>
      <c r="H217" s="89" t="s">
        <v>1230</v>
      </c>
      <c r="I217" s="105" t="s">
        <v>1436</v>
      </c>
      <c r="J217" s="105" t="s">
        <v>1436</v>
      </c>
      <c r="K217" s="105" t="s">
        <v>1436</v>
      </c>
      <c r="L217" s="105" t="s">
        <v>1436</v>
      </c>
      <c r="M217" s="105" t="s">
        <v>1436</v>
      </c>
      <c r="N217" s="105" t="s">
        <v>1436</v>
      </c>
      <c r="O217" s="105" t="s">
        <v>1436</v>
      </c>
      <c r="P217" s="103">
        <v>31.803999999999998</v>
      </c>
      <c r="Q217" s="103">
        <v>29.254000000000001</v>
      </c>
      <c r="R217" s="103">
        <v>27.436</v>
      </c>
      <c r="S217" s="103">
        <v>25.678000000000001</v>
      </c>
      <c r="T217" s="103">
        <v>25.138999999999999</v>
      </c>
      <c r="U217" s="103">
        <v>24.353000000000002</v>
      </c>
      <c r="V217" s="103">
        <v>24.696999999999999</v>
      </c>
      <c r="W217" s="103">
        <v>25.062999999999999</v>
      </c>
      <c r="X217" s="103">
        <v>25.21</v>
      </c>
      <c r="Y217" s="103">
        <v>25.469000000000001</v>
      </c>
      <c r="Z217" s="103">
        <v>25.318000000000001</v>
      </c>
      <c r="AA217" s="103">
        <v>25.571000000000002</v>
      </c>
      <c r="AB217" s="103">
        <v>25.67</v>
      </c>
      <c r="AC217" s="103">
        <v>25.122</v>
      </c>
      <c r="AD217" s="103">
        <v>24.271999999999998</v>
      </c>
      <c r="AE217" s="103">
        <v>23.76</v>
      </c>
      <c r="AF217" s="103">
        <v>23.555</v>
      </c>
      <c r="AG217" s="103">
        <v>23.651</v>
      </c>
      <c r="AH217" s="103">
        <v>24.27</v>
      </c>
      <c r="AI217" s="103">
        <v>24.477</v>
      </c>
      <c r="AJ217" s="103">
        <v>24.521999999999998</v>
      </c>
      <c r="AK217" s="103">
        <v>24.998999999999999</v>
      </c>
    </row>
    <row r="218" spans="1:37" ht="12.75" customHeight="1">
      <c r="A218" s="89">
        <v>212</v>
      </c>
      <c r="B218" s="89" t="s">
        <v>1336</v>
      </c>
      <c r="C218" s="100" t="s">
        <v>1132</v>
      </c>
      <c r="D218" s="89" t="s">
        <v>605</v>
      </c>
      <c r="E218" s="89"/>
      <c r="F218" s="89"/>
      <c r="G218" s="89" t="s">
        <v>80</v>
      </c>
      <c r="H218" s="89" t="s">
        <v>1133</v>
      </c>
      <c r="I218" s="105" t="s">
        <v>1436</v>
      </c>
      <c r="J218" s="105" t="s">
        <v>1436</v>
      </c>
      <c r="K218" s="105" t="s">
        <v>1436</v>
      </c>
      <c r="L218" s="105" t="s">
        <v>1436</v>
      </c>
      <c r="M218" s="105" t="s">
        <v>1436</v>
      </c>
      <c r="N218" s="105" t="s">
        <v>1436</v>
      </c>
      <c r="O218" s="105" t="s">
        <v>1436</v>
      </c>
      <c r="P218" s="103">
        <v>22.946000000000002</v>
      </c>
      <c r="Q218" s="103">
        <v>21.093</v>
      </c>
      <c r="R218" s="103">
        <v>19.634</v>
      </c>
      <c r="S218" s="103">
        <v>18.097999999999999</v>
      </c>
      <c r="T218" s="103">
        <v>17.652999999999999</v>
      </c>
      <c r="U218" s="103">
        <v>17.398</v>
      </c>
      <c r="V218" s="103">
        <v>17.613</v>
      </c>
      <c r="W218" s="103">
        <v>18.207000000000001</v>
      </c>
      <c r="X218" s="103">
        <v>18.606999999999999</v>
      </c>
      <c r="Y218" s="103">
        <v>18.577999999999999</v>
      </c>
      <c r="Z218" s="103">
        <v>18.516999999999999</v>
      </c>
      <c r="AA218" s="103">
        <v>18.812999999999999</v>
      </c>
      <c r="AB218" s="103">
        <v>18.844000000000001</v>
      </c>
      <c r="AC218" s="103">
        <v>18.709</v>
      </c>
      <c r="AD218" s="103">
        <v>18.702000000000002</v>
      </c>
      <c r="AE218" s="103">
        <v>19.391999999999999</v>
      </c>
      <c r="AF218" s="103">
        <v>19.178999999999998</v>
      </c>
      <c r="AG218" s="103">
        <v>19.75</v>
      </c>
      <c r="AH218" s="103">
        <v>19.957000000000001</v>
      </c>
      <c r="AI218" s="103">
        <v>20.684999999999999</v>
      </c>
      <c r="AJ218" s="103">
        <v>20.506</v>
      </c>
      <c r="AK218" s="103">
        <v>21.140999999999998</v>
      </c>
    </row>
    <row r="219" spans="1:37" ht="12.75" customHeight="1">
      <c r="A219" s="89">
        <v>213</v>
      </c>
      <c r="B219" s="89" t="s">
        <v>1337</v>
      </c>
      <c r="C219" s="100" t="s">
        <v>1134</v>
      </c>
      <c r="D219" s="89" t="s">
        <v>605</v>
      </c>
      <c r="E219" s="89"/>
      <c r="F219" s="89"/>
      <c r="G219" s="89" t="s">
        <v>80</v>
      </c>
      <c r="H219" s="89" t="s">
        <v>1135</v>
      </c>
      <c r="I219" s="105" t="s">
        <v>1436</v>
      </c>
      <c r="J219" s="105" t="s">
        <v>1436</v>
      </c>
      <c r="K219" s="105" t="s">
        <v>1436</v>
      </c>
      <c r="L219" s="105" t="s">
        <v>1436</v>
      </c>
      <c r="M219" s="105" t="s">
        <v>1436</v>
      </c>
      <c r="N219" s="105" t="s">
        <v>1436</v>
      </c>
      <c r="O219" s="105" t="s">
        <v>1436</v>
      </c>
      <c r="P219" s="103">
        <v>22.922000000000001</v>
      </c>
      <c r="Q219" s="103">
        <v>20.684000000000001</v>
      </c>
      <c r="R219" s="103">
        <v>19.236999999999998</v>
      </c>
      <c r="S219" s="103">
        <v>17.41</v>
      </c>
      <c r="T219" s="103">
        <v>16.452999999999999</v>
      </c>
      <c r="U219" s="103">
        <v>15.737</v>
      </c>
      <c r="V219" s="103">
        <v>15.394</v>
      </c>
      <c r="W219" s="103">
        <v>15.443</v>
      </c>
      <c r="X219" s="103">
        <v>15.557</v>
      </c>
      <c r="Y219" s="103">
        <v>15.577999999999999</v>
      </c>
      <c r="Z219" s="103">
        <v>15.316000000000001</v>
      </c>
      <c r="AA219" s="103">
        <v>15.679</v>
      </c>
      <c r="AB219" s="103">
        <v>15.502000000000001</v>
      </c>
      <c r="AC219" s="103">
        <v>13.994999999999999</v>
      </c>
      <c r="AD219" s="103">
        <v>13.997</v>
      </c>
      <c r="AE219" s="103">
        <v>14.329000000000001</v>
      </c>
      <c r="AF219" s="103">
        <v>14.076000000000001</v>
      </c>
      <c r="AG219" s="103">
        <v>13.853</v>
      </c>
      <c r="AH219" s="103">
        <v>14.36</v>
      </c>
      <c r="AI219" s="103">
        <v>14.887</v>
      </c>
      <c r="AJ219" s="103">
        <v>14.83</v>
      </c>
      <c r="AK219" s="103">
        <v>15.02</v>
      </c>
    </row>
    <row r="220" spans="1:37" ht="12.75" customHeight="1">
      <c r="A220" s="89">
        <v>214</v>
      </c>
      <c r="B220" s="89" t="s">
        <v>1338</v>
      </c>
      <c r="C220" s="100" t="s">
        <v>1136</v>
      </c>
      <c r="D220" s="89" t="s">
        <v>605</v>
      </c>
      <c r="E220" s="89"/>
      <c r="F220" s="89"/>
      <c r="G220" s="89" t="s">
        <v>80</v>
      </c>
      <c r="H220" s="89" t="s">
        <v>608</v>
      </c>
      <c r="I220" s="105" t="s">
        <v>1436</v>
      </c>
      <c r="J220" s="105" t="s">
        <v>1436</v>
      </c>
      <c r="K220" s="105" t="s">
        <v>1436</v>
      </c>
      <c r="L220" s="105" t="s">
        <v>1436</v>
      </c>
      <c r="M220" s="105" t="s">
        <v>1436</v>
      </c>
      <c r="N220" s="105" t="s">
        <v>1436</v>
      </c>
      <c r="O220" s="105" t="s">
        <v>1436</v>
      </c>
      <c r="P220" s="103">
        <v>19.667000000000002</v>
      </c>
      <c r="Q220" s="103">
        <v>18.693999999999999</v>
      </c>
      <c r="R220" s="103">
        <v>18.315000000000001</v>
      </c>
      <c r="S220" s="103">
        <v>17.832999999999998</v>
      </c>
      <c r="T220" s="103">
        <v>17.742000000000001</v>
      </c>
      <c r="U220" s="103">
        <v>17.821000000000002</v>
      </c>
      <c r="V220" s="103">
        <v>18.472000000000001</v>
      </c>
      <c r="W220" s="103">
        <v>19.18</v>
      </c>
      <c r="X220" s="103">
        <v>18.527999999999999</v>
      </c>
      <c r="Y220" s="103">
        <v>17.736999999999998</v>
      </c>
      <c r="Z220" s="103">
        <v>17.605</v>
      </c>
      <c r="AA220" s="103">
        <v>17.538</v>
      </c>
      <c r="AB220" s="103">
        <v>17.385999999999999</v>
      </c>
      <c r="AC220" s="103">
        <v>17.495999999999999</v>
      </c>
      <c r="AD220" s="103">
        <v>17.661000000000001</v>
      </c>
      <c r="AE220" s="103">
        <v>17.632000000000001</v>
      </c>
      <c r="AF220" s="103">
        <v>17.346</v>
      </c>
      <c r="AG220" s="103">
        <v>17.948</v>
      </c>
      <c r="AH220" s="103">
        <v>18.8</v>
      </c>
      <c r="AI220" s="103">
        <v>19.728999999999999</v>
      </c>
      <c r="AJ220" s="103">
        <v>19.651</v>
      </c>
      <c r="AK220" s="103">
        <v>19.501000000000001</v>
      </c>
    </row>
    <row r="221" spans="1:37" ht="12.75" customHeight="1">
      <c r="A221" s="89">
        <v>215</v>
      </c>
      <c r="B221" s="89" t="s">
        <v>1339</v>
      </c>
      <c r="C221" s="100" t="s">
        <v>1137</v>
      </c>
      <c r="D221" s="89" t="s">
        <v>605</v>
      </c>
      <c r="E221" s="89"/>
      <c r="F221" s="89"/>
      <c r="G221" s="89" t="s">
        <v>80</v>
      </c>
      <c r="H221" s="89" t="s">
        <v>1138</v>
      </c>
      <c r="I221" s="105" t="s">
        <v>1436</v>
      </c>
      <c r="J221" s="105" t="s">
        <v>1436</v>
      </c>
      <c r="K221" s="105" t="s">
        <v>1436</v>
      </c>
      <c r="L221" s="105" t="s">
        <v>1436</v>
      </c>
      <c r="M221" s="105" t="s">
        <v>1436</v>
      </c>
      <c r="N221" s="105" t="s">
        <v>1436</v>
      </c>
      <c r="O221" s="105" t="s">
        <v>1436</v>
      </c>
      <c r="P221" s="103">
        <v>23.550999999999998</v>
      </c>
      <c r="Q221" s="103">
        <v>20.696999999999999</v>
      </c>
      <c r="R221" s="103">
        <v>19.077999999999999</v>
      </c>
      <c r="S221" s="103">
        <v>17.184999999999999</v>
      </c>
      <c r="T221" s="103">
        <v>16.449000000000002</v>
      </c>
      <c r="U221" s="103">
        <v>15.646000000000001</v>
      </c>
      <c r="V221" s="103">
        <v>15.906000000000001</v>
      </c>
      <c r="W221" s="103">
        <v>16.518999999999998</v>
      </c>
      <c r="X221" s="103">
        <v>17.001000000000001</v>
      </c>
      <c r="Y221" s="103">
        <v>16.901</v>
      </c>
      <c r="Z221" s="103">
        <v>16.667000000000002</v>
      </c>
      <c r="AA221" s="103">
        <v>16.744</v>
      </c>
      <c r="AB221" s="103">
        <v>16.620999999999999</v>
      </c>
      <c r="AC221" s="103">
        <v>15.711</v>
      </c>
      <c r="AD221" s="103">
        <v>15.843999999999999</v>
      </c>
      <c r="AE221" s="103">
        <v>15.932</v>
      </c>
      <c r="AF221" s="103">
        <v>15.718999999999999</v>
      </c>
      <c r="AG221" s="103">
        <v>16.006</v>
      </c>
      <c r="AH221" s="103">
        <v>16.404</v>
      </c>
      <c r="AI221" s="103">
        <v>16.593</v>
      </c>
      <c r="AJ221" s="103">
        <v>16.498000000000001</v>
      </c>
      <c r="AK221" s="103">
        <v>16.887</v>
      </c>
    </row>
    <row r="222" spans="1:37" ht="12.75" customHeight="1">
      <c r="A222" s="89">
        <v>216</v>
      </c>
      <c r="B222" s="89" t="s">
        <v>1340</v>
      </c>
      <c r="C222" s="100" t="s">
        <v>1139</v>
      </c>
      <c r="D222" s="89" t="s">
        <v>605</v>
      </c>
      <c r="E222" s="89"/>
      <c r="F222" s="89"/>
      <c r="G222" s="89" t="s">
        <v>80</v>
      </c>
      <c r="H222" s="89" t="s">
        <v>1140</v>
      </c>
      <c r="I222" s="105" t="s">
        <v>1436</v>
      </c>
      <c r="J222" s="105" t="s">
        <v>1436</v>
      </c>
      <c r="K222" s="105" t="s">
        <v>1436</v>
      </c>
      <c r="L222" s="105" t="s">
        <v>1436</v>
      </c>
      <c r="M222" s="105" t="s">
        <v>1436</v>
      </c>
      <c r="N222" s="105" t="s">
        <v>1436</v>
      </c>
      <c r="O222" s="105" t="s">
        <v>1436</v>
      </c>
      <c r="P222" s="103">
        <v>27.254000000000001</v>
      </c>
      <c r="Q222" s="103">
        <v>25.89</v>
      </c>
      <c r="R222" s="103">
        <v>25.036000000000001</v>
      </c>
      <c r="S222" s="103">
        <v>23.69</v>
      </c>
      <c r="T222" s="103">
        <v>23.306000000000001</v>
      </c>
      <c r="U222" s="103">
        <v>23.327000000000002</v>
      </c>
      <c r="V222" s="103">
        <v>23.898</v>
      </c>
      <c r="W222" s="103">
        <v>25.091000000000001</v>
      </c>
      <c r="X222" s="103">
        <v>25.552</v>
      </c>
      <c r="Y222" s="103">
        <v>25.48</v>
      </c>
      <c r="Z222" s="103">
        <v>25.053000000000001</v>
      </c>
      <c r="AA222" s="103">
        <v>25.306999999999999</v>
      </c>
      <c r="AB222" s="103">
        <v>27.343</v>
      </c>
      <c r="AC222" s="103">
        <v>25.234000000000002</v>
      </c>
      <c r="AD222" s="103">
        <v>25.282</v>
      </c>
      <c r="AE222" s="103">
        <v>25.443000000000001</v>
      </c>
      <c r="AF222" s="103">
        <v>24.923999999999999</v>
      </c>
      <c r="AG222" s="103">
        <v>25.155999999999999</v>
      </c>
      <c r="AH222" s="103">
        <v>25.733000000000001</v>
      </c>
      <c r="AI222" s="103">
        <v>25.829000000000001</v>
      </c>
      <c r="AJ222" s="103">
        <v>25.61</v>
      </c>
      <c r="AK222" s="103">
        <v>26.06</v>
      </c>
    </row>
    <row r="223" spans="1:37" ht="24.75" customHeight="1">
      <c r="A223" s="89">
        <v>217</v>
      </c>
      <c r="B223" s="4" t="s">
        <v>745</v>
      </c>
      <c r="C223" s="4" t="s">
        <v>744</v>
      </c>
      <c r="D223" s="4" t="s">
        <v>614</v>
      </c>
      <c r="E223" s="89" t="s">
        <v>212</v>
      </c>
      <c r="F223" s="89"/>
      <c r="G223" s="89"/>
      <c r="H223" s="4" t="s">
        <v>611</v>
      </c>
      <c r="I223" s="102">
        <v>1048.088</v>
      </c>
      <c r="J223" s="102">
        <v>988.68299999999999</v>
      </c>
      <c r="K223" s="102">
        <v>985.16300000000001</v>
      </c>
      <c r="L223" s="102">
        <v>963.67899999999997</v>
      </c>
      <c r="M223" s="102">
        <v>952.38199999999995</v>
      </c>
      <c r="N223" s="102">
        <v>954.03599999999994</v>
      </c>
      <c r="O223" s="102">
        <v>958.10900000000004</v>
      </c>
      <c r="P223" s="102">
        <v>965.40800000000002</v>
      </c>
      <c r="Q223" s="102">
        <v>949.76099999999997</v>
      </c>
      <c r="R223" s="102">
        <v>932.32</v>
      </c>
      <c r="S223" s="102">
        <v>910.90700000000004</v>
      </c>
      <c r="T223" s="102">
        <v>896.01499999999999</v>
      </c>
      <c r="U223" s="102">
        <v>875.70799999999997</v>
      </c>
      <c r="V223" s="102">
        <v>867.07799999999997</v>
      </c>
      <c r="W223" s="102">
        <v>873.99400000000003</v>
      </c>
      <c r="X223" s="102">
        <v>885.05700000000002</v>
      </c>
      <c r="Y223" s="102">
        <v>883.69200000000001</v>
      </c>
      <c r="Z223" s="102">
        <v>877.53</v>
      </c>
      <c r="AA223" s="102">
        <v>892.91200000000003</v>
      </c>
      <c r="AB223" s="102">
        <v>912.48299999999995</v>
      </c>
      <c r="AC223" s="102">
        <v>924.04399999999998</v>
      </c>
      <c r="AD223" s="102">
        <v>935.2</v>
      </c>
      <c r="AE223" s="102">
        <v>938.51700000000005</v>
      </c>
      <c r="AF223" s="102">
        <v>946.65200000000004</v>
      </c>
      <c r="AG223" s="102">
        <v>960.29899999999998</v>
      </c>
      <c r="AH223" s="102">
        <v>978.55600000000004</v>
      </c>
      <c r="AI223" s="102">
        <v>990.15099999999995</v>
      </c>
      <c r="AJ223" s="102">
        <v>978.88800000000003</v>
      </c>
      <c r="AK223" s="102">
        <v>981.68700000000001</v>
      </c>
    </row>
    <row r="224" spans="1:37" ht="12.75" customHeight="1">
      <c r="A224" s="89">
        <v>218</v>
      </c>
      <c r="B224" s="89" t="s">
        <v>639</v>
      </c>
      <c r="C224" s="89" t="s">
        <v>638</v>
      </c>
      <c r="D224" s="89" t="s">
        <v>614</v>
      </c>
      <c r="E224" s="89"/>
      <c r="F224" s="89" t="s">
        <v>118</v>
      </c>
      <c r="G224" s="89"/>
      <c r="H224" s="89" t="s">
        <v>1231</v>
      </c>
      <c r="I224" s="105" t="s">
        <v>1436</v>
      </c>
      <c r="J224" s="105" t="s">
        <v>1436</v>
      </c>
      <c r="K224" s="105" t="s">
        <v>1436</v>
      </c>
      <c r="L224" s="103">
        <v>243.98</v>
      </c>
      <c r="M224" s="103">
        <v>239.10900000000001</v>
      </c>
      <c r="N224" s="103">
        <v>238.953</v>
      </c>
      <c r="O224" s="103">
        <v>241.36099999999999</v>
      </c>
      <c r="P224" s="103">
        <v>245.33099999999999</v>
      </c>
      <c r="Q224" s="103">
        <v>241.613</v>
      </c>
      <c r="R224" s="103">
        <v>235.273</v>
      </c>
      <c r="S224" s="103">
        <v>232.71100000000001</v>
      </c>
      <c r="T224" s="103">
        <v>229.70599999999999</v>
      </c>
      <c r="U224" s="103">
        <v>224.40100000000001</v>
      </c>
      <c r="V224" s="103">
        <v>218.815</v>
      </c>
      <c r="W224" s="103">
        <v>216.678</v>
      </c>
      <c r="X224" s="103">
        <v>219.26599999999999</v>
      </c>
      <c r="Y224" s="103">
        <v>219.279</v>
      </c>
      <c r="Z224" s="103">
        <v>215.786</v>
      </c>
      <c r="AA224" s="103">
        <v>218.005</v>
      </c>
      <c r="AB224" s="103">
        <v>222.66200000000001</v>
      </c>
      <c r="AC224" s="103">
        <v>225.84700000000001</v>
      </c>
      <c r="AD224" s="103">
        <v>230.50200000000001</v>
      </c>
      <c r="AE224" s="103">
        <v>231.911</v>
      </c>
      <c r="AF224" s="103">
        <v>233.00200000000001</v>
      </c>
      <c r="AG224" s="103">
        <v>236.631</v>
      </c>
      <c r="AH224" s="103">
        <v>238.97300000000001</v>
      </c>
      <c r="AI224" s="103">
        <v>240.54499999999999</v>
      </c>
      <c r="AJ224" s="103">
        <v>237.01599999999999</v>
      </c>
      <c r="AK224" s="103">
        <v>235.227</v>
      </c>
    </row>
    <row r="225" spans="1:37" ht="12.75" customHeight="1">
      <c r="A225" s="89">
        <v>219</v>
      </c>
      <c r="B225" s="89" t="s">
        <v>613</v>
      </c>
      <c r="C225" s="89" t="s">
        <v>612</v>
      </c>
      <c r="D225" s="89" t="s">
        <v>614</v>
      </c>
      <c r="E225" s="89"/>
      <c r="F225" s="89"/>
      <c r="G225" s="89" t="s">
        <v>80</v>
      </c>
      <c r="H225" s="89" t="s">
        <v>1232</v>
      </c>
      <c r="I225" s="105" t="s">
        <v>1436</v>
      </c>
      <c r="J225" s="105" t="s">
        <v>1436</v>
      </c>
      <c r="K225" s="105" t="s">
        <v>1436</v>
      </c>
      <c r="L225" s="103">
        <v>32.64</v>
      </c>
      <c r="M225" s="103">
        <v>31.940999999999999</v>
      </c>
      <c r="N225" s="103">
        <v>31.873999999999999</v>
      </c>
      <c r="O225" s="103">
        <v>31.568000000000001</v>
      </c>
      <c r="P225" s="103">
        <v>31.821999999999999</v>
      </c>
      <c r="Q225" s="103">
        <v>31.184000000000001</v>
      </c>
      <c r="R225" s="103">
        <v>29.741</v>
      </c>
      <c r="S225" s="103">
        <v>29.702999999999999</v>
      </c>
      <c r="T225" s="103">
        <v>29.231000000000002</v>
      </c>
      <c r="U225" s="103">
        <v>28.524000000000001</v>
      </c>
      <c r="V225" s="103">
        <v>28.283999999999999</v>
      </c>
      <c r="W225" s="103">
        <v>28.166</v>
      </c>
      <c r="X225" s="103">
        <v>28.518000000000001</v>
      </c>
      <c r="Y225" s="103">
        <v>28.484999999999999</v>
      </c>
      <c r="Z225" s="103">
        <v>28.027999999999999</v>
      </c>
      <c r="AA225" s="103">
        <v>28.35</v>
      </c>
      <c r="AB225" s="103">
        <v>28.899000000000001</v>
      </c>
      <c r="AC225" s="103">
        <v>28.919</v>
      </c>
      <c r="AD225" s="103">
        <v>29.640999999999998</v>
      </c>
      <c r="AE225" s="103">
        <v>29.690999999999999</v>
      </c>
      <c r="AF225" s="103">
        <v>30.05</v>
      </c>
      <c r="AG225" s="103">
        <v>30.387</v>
      </c>
      <c r="AH225" s="103">
        <v>29.937000000000001</v>
      </c>
      <c r="AI225" s="103">
        <v>30.597999999999999</v>
      </c>
      <c r="AJ225" s="103">
        <v>30.003</v>
      </c>
      <c r="AK225" s="103">
        <v>29.841000000000001</v>
      </c>
    </row>
    <row r="226" spans="1:37" ht="12.75" customHeight="1">
      <c r="A226" s="89">
        <v>220</v>
      </c>
      <c r="B226" s="89" t="s">
        <v>616</v>
      </c>
      <c r="C226" s="89" t="s">
        <v>615</v>
      </c>
      <c r="D226" s="89" t="s">
        <v>614</v>
      </c>
      <c r="E226" s="89"/>
      <c r="F226" s="89"/>
      <c r="G226" s="89" t="s">
        <v>80</v>
      </c>
      <c r="H226" s="89" t="s">
        <v>1233</v>
      </c>
      <c r="I226" s="105" t="s">
        <v>1436</v>
      </c>
      <c r="J226" s="105" t="s">
        <v>1436</v>
      </c>
      <c r="K226" s="105" t="s">
        <v>1436</v>
      </c>
      <c r="L226" s="103">
        <v>28.364999999999998</v>
      </c>
      <c r="M226" s="103">
        <v>27.03</v>
      </c>
      <c r="N226" s="103">
        <v>28.602</v>
      </c>
      <c r="O226" s="103">
        <v>27.800999999999998</v>
      </c>
      <c r="P226" s="103">
        <v>28.585999999999999</v>
      </c>
      <c r="Q226" s="103">
        <v>28.738</v>
      </c>
      <c r="R226" s="103">
        <v>28.478999999999999</v>
      </c>
      <c r="S226" s="103">
        <v>27.89</v>
      </c>
      <c r="T226" s="103">
        <v>27.358000000000001</v>
      </c>
      <c r="U226" s="103">
        <v>27.271999999999998</v>
      </c>
      <c r="V226" s="103">
        <v>26.991</v>
      </c>
      <c r="W226" s="103">
        <v>26.73</v>
      </c>
      <c r="X226" s="103">
        <v>27.309000000000001</v>
      </c>
      <c r="Y226" s="103">
        <v>27.629000000000001</v>
      </c>
      <c r="Z226" s="103">
        <v>26.89</v>
      </c>
      <c r="AA226" s="103">
        <v>26.669</v>
      </c>
      <c r="AB226" s="103">
        <v>26.803999999999998</v>
      </c>
      <c r="AC226" s="103">
        <v>27.454000000000001</v>
      </c>
      <c r="AD226" s="103">
        <v>28.315999999999999</v>
      </c>
      <c r="AE226" s="103">
        <v>28.068000000000001</v>
      </c>
      <c r="AF226" s="103">
        <v>27.899000000000001</v>
      </c>
      <c r="AG226" s="103">
        <v>28.155000000000001</v>
      </c>
      <c r="AH226" s="103">
        <v>28.161000000000001</v>
      </c>
      <c r="AI226" s="103">
        <v>28.032</v>
      </c>
      <c r="AJ226" s="103">
        <v>27.649000000000001</v>
      </c>
      <c r="AK226" s="103">
        <v>27.187999999999999</v>
      </c>
    </row>
    <row r="227" spans="1:37" ht="12.75" customHeight="1">
      <c r="A227" s="89">
        <v>221</v>
      </c>
      <c r="B227" s="89" t="s">
        <v>618</v>
      </c>
      <c r="C227" s="89" t="s">
        <v>617</v>
      </c>
      <c r="D227" s="89" t="s">
        <v>614</v>
      </c>
      <c r="E227" s="89"/>
      <c r="F227" s="89"/>
      <c r="G227" s="89" t="s">
        <v>80</v>
      </c>
      <c r="H227" s="89" t="s">
        <v>1234</v>
      </c>
      <c r="I227" s="105" t="s">
        <v>1436</v>
      </c>
      <c r="J227" s="105" t="s">
        <v>1436</v>
      </c>
      <c r="K227" s="105" t="s">
        <v>1436</v>
      </c>
      <c r="L227" s="103">
        <v>50.496000000000002</v>
      </c>
      <c r="M227" s="103">
        <v>50.18</v>
      </c>
      <c r="N227" s="103">
        <v>51.831000000000003</v>
      </c>
      <c r="O227" s="103">
        <v>55.095999999999997</v>
      </c>
      <c r="P227" s="103">
        <v>58.124000000000002</v>
      </c>
      <c r="Q227" s="103">
        <v>58.500999999999998</v>
      </c>
      <c r="R227" s="103">
        <v>57.375999999999998</v>
      </c>
      <c r="S227" s="103">
        <v>59.789000000000001</v>
      </c>
      <c r="T227" s="103">
        <v>60.670999999999999</v>
      </c>
      <c r="U227" s="103">
        <v>59.286999999999999</v>
      </c>
      <c r="V227" s="103">
        <v>56.991999999999997</v>
      </c>
      <c r="W227" s="103">
        <v>54.497</v>
      </c>
      <c r="X227" s="103">
        <v>55.369</v>
      </c>
      <c r="Y227" s="103">
        <v>57.539000000000001</v>
      </c>
      <c r="Z227" s="103">
        <v>56.832000000000001</v>
      </c>
      <c r="AA227" s="103">
        <v>57.988999999999997</v>
      </c>
      <c r="AB227" s="103">
        <v>61.055999999999997</v>
      </c>
      <c r="AC227" s="103">
        <v>64.611999999999995</v>
      </c>
      <c r="AD227" s="103">
        <v>68.103999999999999</v>
      </c>
      <c r="AE227" s="103">
        <v>69.844999999999999</v>
      </c>
      <c r="AF227" s="103">
        <v>70.382999999999996</v>
      </c>
      <c r="AG227" s="103">
        <v>71.206999999999994</v>
      </c>
      <c r="AH227" s="103">
        <v>72.13</v>
      </c>
      <c r="AI227" s="103">
        <v>73</v>
      </c>
      <c r="AJ227" s="103">
        <v>72.742999999999995</v>
      </c>
      <c r="AK227" s="103">
        <v>71.884</v>
      </c>
    </row>
    <row r="228" spans="1:37" ht="12.75" customHeight="1">
      <c r="A228" s="89">
        <v>222</v>
      </c>
      <c r="B228" s="89" t="s">
        <v>620</v>
      </c>
      <c r="C228" s="89" t="s">
        <v>619</v>
      </c>
      <c r="D228" s="89" t="s">
        <v>614</v>
      </c>
      <c r="E228" s="89"/>
      <c r="F228" s="89"/>
      <c r="G228" s="89" t="s">
        <v>80</v>
      </c>
      <c r="H228" s="89" t="s">
        <v>621</v>
      </c>
      <c r="I228" s="105" t="s">
        <v>1436</v>
      </c>
      <c r="J228" s="105" t="s">
        <v>1436</v>
      </c>
      <c r="K228" s="105" t="s">
        <v>1436</v>
      </c>
      <c r="L228" s="103">
        <v>13.16</v>
      </c>
      <c r="M228" s="103">
        <v>13.706</v>
      </c>
      <c r="N228" s="103">
        <v>13.879</v>
      </c>
      <c r="O228" s="103">
        <v>14.242000000000001</v>
      </c>
      <c r="P228" s="103">
        <v>14.483000000000001</v>
      </c>
      <c r="Q228" s="103">
        <v>13.743</v>
      </c>
      <c r="R228" s="103">
        <v>12.885999999999999</v>
      </c>
      <c r="S228" s="103">
        <v>12.935</v>
      </c>
      <c r="T228" s="103">
        <v>12.618</v>
      </c>
      <c r="U228" s="103">
        <v>12.076000000000001</v>
      </c>
      <c r="V228" s="103">
        <v>11.648999999999999</v>
      </c>
      <c r="W228" s="103">
        <v>11.333</v>
      </c>
      <c r="X228" s="103">
        <v>11.446999999999999</v>
      </c>
      <c r="Y228" s="103">
        <v>11.503</v>
      </c>
      <c r="Z228" s="103">
        <v>11.542</v>
      </c>
      <c r="AA228" s="103">
        <v>11.784000000000001</v>
      </c>
      <c r="AB228" s="103">
        <v>12.016</v>
      </c>
      <c r="AC228" s="103">
        <v>12.053000000000001</v>
      </c>
      <c r="AD228" s="103">
        <v>12.368</v>
      </c>
      <c r="AE228" s="103">
        <v>12.228999999999999</v>
      </c>
      <c r="AF228" s="103">
        <v>12.106</v>
      </c>
      <c r="AG228" s="103">
        <v>12.226000000000001</v>
      </c>
      <c r="AH228" s="103">
        <v>12.616</v>
      </c>
      <c r="AI228" s="103">
        <v>12.513</v>
      </c>
      <c r="AJ228" s="103">
        <v>12.603999999999999</v>
      </c>
      <c r="AK228" s="103">
        <v>12.429</v>
      </c>
    </row>
    <row r="229" spans="1:37" ht="12.75" customHeight="1">
      <c r="A229" s="89">
        <v>223</v>
      </c>
      <c r="B229" s="89" t="s">
        <v>624</v>
      </c>
      <c r="C229" s="89" t="s">
        <v>623</v>
      </c>
      <c r="D229" s="89" t="s">
        <v>614</v>
      </c>
      <c r="E229" s="89"/>
      <c r="F229" s="89"/>
      <c r="G229" s="89" t="s">
        <v>80</v>
      </c>
      <c r="H229" s="89" t="s">
        <v>625</v>
      </c>
      <c r="I229" s="105" t="s">
        <v>1436</v>
      </c>
      <c r="J229" s="105" t="s">
        <v>1436</v>
      </c>
      <c r="K229" s="105" t="s">
        <v>1436</v>
      </c>
      <c r="L229" s="103">
        <v>20.457000000000001</v>
      </c>
      <c r="M229" s="103">
        <v>19.969000000000001</v>
      </c>
      <c r="N229" s="103">
        <v>18.866</v>
      </c>
      <c r="O229" s="103">
        <v>18.434000000000001</v>
      </c>
      <c r="P229" s="103">
        <v>18.096</v>
      </c>
      <c r="Q229" s="103">
        <v>17.489999999999998</v>
      </c>
      <c r="R229" s="103">
        <v>17.027999999999999</v>
      </c>
      <c r="S229" s="103">
        <v>15.691000000000001</v>
      </c>
      <c r="T229" s="103">
        <v>15.109</v>
      </c>
      <c r="U229" s="103">
        <v>14.417</v>
      </c>
      <c r="V229" s="103">
        <v>13.929</v>
      </c>
      <c r="W229" s="103">
        <v>14.079000000000001</v>
      </c>
      <c r="X229" s="103">
        <v>14.122</v>
      </c>
      <c r="Y229" s="103">
        <v>13.625999999999999</v>
      </c>
      <c r="Z229" s="103">
        <v>13.57</v>
      </c>
      <c r="AA229" s="103">
        <v>13.843999999999999</v>
      </c>
      <c r="AB229" s="103">
        <v>14.151</v>
      </c>
      <c r="AC229" s="103">
        <v>14.03</v>
      </c>
      <c r="AD229" s="103">
        <v>14.023999999999999</v>
      </c>
      <c r="AE229" s="103">
        <v>13.826000000000001</v>
      </c>
      <c r="AF229" s="103">
        <v>13.052</v>
      </c>
      <c r="AG229" s="103">
        <v>13.231999999999999</v>
      </c>
      <c r="AH229" s="103">
        <v>13.698</v>
      </c>
      <c r="AI229" s="103">
        <v>14.1</v>
      </c>
      <c r="AJ229" s="103">
        <v>13.882999999999999</v>
      </c>
      <c r="AK229" s="103">
        <v>13.625</v>
      </c>
    </row>
    <row r="230" spans="1:37" ht="12.75" customHeight="1">
      <c r="A230" s="89">
        <v>224</v>
      </c>
      <c r="B230" s="89" t="s">
        <v>627</v>
      </c>
      <c r="C230" s="89" t="s">
        <v>626</v>
      </c>
      <c r="D230" s="89" t="s">
        <v>614</v>
      </c>
      <c r="E230" s="89"/>
      <c r="F230" s="89"/>
      <c r="G230" s="89" t="s">
        <v>80</v>
      </c>
      <c r="H230" s="89" t="s">
        <v>628</v>
      </c>
      <c r="I230" s="105" t="s">
        <v>1436</v>
      </c>
      <c r="J230" s="105" t="s">
        <v>1436</v>
      </c>
      <c r="K230" s="105" t="s">
        <v>1436</v>
      </c>
      <c r="L230" s="103">
        <v>9.4689999999999994</v>
      </c>
      <c r="M230" s="103">
        <v>8.6300000000000008</v>
      </c>
      <c r="N230" s="103">
        <v>8.4529999999999994</v>
      </c>
      <c r="O230" s="103">
        <v>8.0619999999999994</v>
      </c>
      <c r="P230" s="103">
        <v>8.5180000000000007</v>
      </c>
      <c r="Q230" s="103">
        <v>8.1560000000000006</v>
      </c>
      <c r="R230" s="103">
        <v>7.24</v>
      </c>
      <c r="S230" s="103">
        <v>7.33</v>
      </c>
      <c r="T230" s="103">
        <v>7.2640000000000002</v>
      </c>
      <c r="U230" s="103">
        <v>7.0110000000000001</v>
      </c>
      <c r="V230" s="103">
        <v>6.734</v>
      </c>
      <c r="W230" s="103">
        <v>6.7960000000000003</v>
      </c>
      <c r="X230" s="103">
        <v>6.8659999999999997</v>
      </c>
      <c r="Y230" s="103">
        <v>6.91</v>
      </c>
      <c r="Z230" s="103">
        <v>6.78</v>
      </c>
      <c r="AA230" s="103">
        <v>7.0030000000000001</v>
      </c>
      <c r="AB230" s="103">
        <v>7.1509999999999998</v>
      </c>
      <c r="AC230" s="103">
        <v>7.3959999999999999</v>
      </c>
      <c r="AD230" s="103">
        <v>6.9050000000000002</v>
      </c>
      <c r="AE230" s="103">
        <v>6.9059999999999997</v>
      </c>
      <c r="AF230" s="103">
        <v>6.742</v>
      </c>
      <c r="AG230" s="103">
        <v>6.2560000000000002</v>
      </c>
      <c r="AH230" s="103">
        <v>6.5129999999999999</v>
      </c>
      <c r="AI230" s="103">
        <v>6.2889999999999997</v>
      </c>
      <c r="AJ230" s="103">
        <v>6.1459999999999999</v>
      </c>
      <c r="AK230" s="103">
        <v>6.1189999999999998</v>
      </c>
    </row>
    <row r="231" spans="1:37" ht="12.75" customHeight="1">
      <c r="A231" s="89">
        <v>225</v>
      </c>
      <c r="B231" s="89" t="s">
        <v>630</v>
      </c>
      <c r="C231" s="89" t="s">
        <v>629</v>
      </c>
      <c r="D231" s="89" t="s">
        <v>614</v>
      </c>
      <c r="E231" s="89"/>
      <c r="F231" s="89"/>
      <c r="G231" s="89" t="s">
        <v>80</v>
      </c>
      <c r="H231" s="89" t="s">
        <v>631</v>
      </c>
      <c r="I231" s="105" t="s">
        <v>1436</v>
      </c>
      <c r="J231" s="105" t="s">
        <v>1436</v>
      </c>
      <c r="K231" s="105" t="s">
        <v>1436</v>
      </c>
      <c r="L231" s="103">
        <v>19.895</v>
      </c>
      <c r="M231" s="103">
        <v>19.251999999999999</v>
      </c>
      <c r="N231" s="103">
        <v>19.117000000000001</v>
      </c>
      <c r="O231" s="103">
        <v>19.271999999999998</v>
      </c>
      <c r="P231" s="103">
        <v>19.577999999999999</v>
      </c>
      <c r="Q231" s="103">
        <v>19.117999999999999</v>
      </c>
      <c r="R231" s="103">
        <v>18.556000000000001</v>
      </c>
      <c r="S231" s="103">
        <v>18.241</v>
      </c>
      <c r="T231" s="103">
        <v>17.75</v>
      </c>
      <c r="U231" s="103">
        <v>17.440999999999999</v>
      </c>
      <c r="V231" s="103">
        <v>17.341000000000001</v>
      </c>
      <c r="W231" s="103">
        <v>17.712</v>
      </c>
      <c r="X231" s="103">
        <v>17.887</v>
      </c>
      <c r="Y231" s="103">
        <v>17.350000000000001</v>
      </c>
      <c r="Z231" s="103">
        <v>17.062999999999999</v>
      </c>
      <c r="AA231" s="103">
        <v>17.337</v>
      </c>
      <c r="AB231" s="103">
        <v>17.428000000000001</v>
      </c>
      <c r="AC231" s="103">
        <v>17.283000000000001</v>
      </c>
      <c r="AD231" s="103">
        <v>16.847000000000001</v>
      </c>
      <c r="AE231" s="103">
        <v>16.794</v>
      </c>
      <c r="AF231" s="103">
        <v>17.183</v>
      </c>
      <c r="AG231" s="103">
        <v>19.167999999999999</v>
      </c>
      <c r="AH231" s="103">
        <v>19.608000000000001</v>
      </c>
      <c r="AI231" s="103">
        <v>19.734999999999999</v>
      </c>
      <c r="AJ231" s="103">
        <v>18.832999999999998</v>
      </c>
      <c r="AK231" s="103">
        <v>18.600000000000001</v>
      </c>
    </row>
    <row r="232" spans="1:37" s="5" customFormat="1" ht="12.75" customHeight="1">
      <c r="A232" s="89">
        <v>226</v>
      </c>
      <c r="B232" s="89" t="s">
        <v>633</v>
      </c>
      <c r="C232" s="89" t="s">
        <v>632</v>
      </c>
      <c r="D232" s="89" t="s">
        <v>614</v>
      </c>
      <c r="E232" s="89"/>
      <c r="F232" s="89"/>
      <c r="G232" s="89" t="s">
        <v>80</v>
      </c>
      <c r="H232" s="89" t="s">
        <v>634</v>
      </c>
      <c r="I232" s="105" t="s">
        <v>1436</v>
      </c>
      <c r="J232" s="105" t="s">
        <v>1436</v>
      </c>
      <c r="K232" s="105" t="s">
        <v>1436</v>
      </c>
      <c r="L232" s="103">
        <v>15.125999999999999</v>
      </c>
      <c r="M232" s="103">
        <v>14.89</v>
      </c>
      <c r="N232" s="103">
        <v>13.792</v>
      </c>
      <c r="O232" s="103">
        <v>15.16</v>
      </c>
      <c r="P232" s="103">
        <v>15.042</v>
      </c>
      <c r="Q232" s="103">
        <v>14.377000000000001</v>
      </c>
      <c r="R232" s="103">
        <v>13.983000000000001</v>
      </c>
      <c r="S232" s="103">
        <v>13.624000000000001</v>
      </c>
      <c r="T232" s="103">
        <v>12.919</v>
      </c>
      <c r="U232" s="103">
        <v>12.204000000000001</v>
      </c>
      <c r="V232" s="103">
        <v>11.587</v>
      </c>
      <c r="W232" s="103">
        <v>11.566000000000001</v>
      </c>
      <c r="X232" s="103">
        <v>11.603999999999999</v>
      </c>
      <c r="Y232" s="103">
        <v>11.487</v>
      </c>
      <c r="Z232" s="103">
        <v>11.108000000000001</v>
      </c>
      <c r="AA232" s="103">
        <v>11.032999999999999</v>
      </c>
      <c r="AB232" s="103">
        <v>11.173</v>
      </c>
      <c r="AC232" s="103">
        <v>11.17</v>
      </c>
      <c r="AD232" s="103">
        <v>11.061</v>
      </c>
      <c r="AE232" s="103">
        <v>10.91</v>
      </c>
      <c r="AF232" s="103">
        <v>11.632</v>
      </c>
      <c r="AG232" s="103">
        <v>11.507</v>
      </c>
      <c r="AH232" s="103">
        <v>11.698</v>
      </c>
      <c r="AI232" s="103">
        <v>11.805999999999999</v>
      </c>
      <c r="AJ232" s="103">
        <v>11.496</v>
      </c>
      <c r="AK232" s="103">
        <v>11.749000000000001</v>
      </c>
    </row>
    <row r="233" spans="1:37" ht="12.75" customHeight="1">
      <c r="A233" s="89">
        <v>227</v>
      </c>
      <c r="B233" s="89" t="s">
        <v>636</v>
      </c>
      <c r="C233" s="89" t="s">
        <v>635</v>
      </c>
      <c r="D233" s="89" t="s">
        <v>614</v>
      </c>
      <c r="E233" s="89"/>
      <c r="F233" s="89"/>
      <c r="G233" s="89" t="s">
        <v>80</v>
      </c>
      <c r="H233" s="89" t="s">
        <v>637</v>
      </c>
      <c r="I233" s="105" t="s">
        <v>1436</v>
      </c>
      <c r="J233" s="105" t="s">
        <v>1436</v>
      </c>
      <c r="K233" s="105" t="s">
        <v>1436</v>
      </c>
      <c r="L233" s="103">
        <v>9.3810000000000002</v>
      </c>
      <c r="M233" s="103">
        <v>9.0150000000000006</v>
      </c>
      <c r="N233" s="103">
        <v>8.7949999999999999</v>
      </c>
      <c r="O233" s="103">
        <v>8.8759999999999994</v>
      </c>
      <c r="P233" s="103">
        <v>8.8330000000000002</v>
      </c>
      <c r="Q233" s="103">
        <v>8.4640000000000004</v>
      </c>
      <c r="R233" s="103">
        <v>7.78</v>
      </c>
      <c r="S233" s="103">
        <v>7.9450000000000003</v>
      </c>
      <c r="T233" s="103">
        <v>7.87</v>
      </c>
      <c r="U233" s="103">
        <v>7.5629999999999997</v>
      </c>
      <c r="V233" s="103">
        <v>7.4660000000000002</v>
      </c>
      <c r="W233" s="103">
        <v>7.46</v>
      </c>
      <c r="X233" s="103">
        <v>7.4219999999999997</v>
      </c>
      <c r="Y233" s="103">
        <v>7.423</v>
      </c>
      <c r="Z233" s="103">
        <v>7.3</v>
      </c>
      <c r="AA233" s="103">
        <v>7.4429999999999996</v>
      </c>
      <c r="AB233" s="103">
        <v>7.6680000000000001</v>
      </c>
      <c r="AC233" s="103">
        <v>7.6859999999999999</v>
      </c>
      <c r="AD233" s="103">
        <v>7.8410000000000002</v>
      </c>
      <c r="AE233" s="103">
        <v>7.819</v>
      </c>
      <c r="AF233" s="103">
        <v>7.8940000000000001</v>
      </c>
      <c r="AG233" s="103">
        <v>8.0289999999999999</v>
      </c>
      <c r="AH233" s="103">
        <v>8.0760000000000005</v>
      </c>
      <c r="AI233" s="103">
        <v>8.0060000000000002</v>
      </c>
      <c r="AJ233" s="103">
        <v>7.88</v>
      </c>
      <c r="AK233" s="103">
        <v>7.7880000000000003</v>
      </c>
    </row>
    <row r="234" spans="1:37" ht="12.75" customHeight="1">
      <c r="A234" s="89">
        <v>228</v>
      </c>
      <c r="B234" s="89" t="s">
        <v>1437</v>
      </c>
      <c r="C234" s="91" t="s">
        <v>1438</v>
      </c>
      <c r="D234" s="89" t="s">
        <v>614</v>
      </c>
      <c r="E234" s="89"/>
      <c r="F234" s="89"/>
      <c r="G234" s="89" t="s">
        <v>80</v>
      </c>
      <c r="H234" s="89" t="s">
        <v>622</v>
      </c>
      <c r="I234" s="105" t="s">
        <v>1436</v>
      </c>
      <c r="J234" s="105" t="s">
        <v>1436</v>
      </c>
      <c r="K234" s="105" t="s">
        <v>1436</v>
      </c>
      <c r="L234" s="103">
        <v>44.991</v>
      </c>
      <c r="M234" s="103">
        <v>44.496000000000002</v>
      </c>
      <c r="N234" s="103">
        <v>43.744</v>
      </c>
      <c r="O234" s="103">
        <v>42.85</v>
      </c>
      <c r="P234" s="103">
        <v>42.249000000000002</v>
      </c>
      <c r="Q234" s="103">
        <v>41.841999999999999</v>
      </c>
      <c r="R234" s="103">
        <v>42.204000000000001</v>
      </c>
      <c r="S234" s="103">
        <v>39.563000000000002</v>
      </c>
      <c r="T234" s="103">
        <v>38.915999999999997</v>
      </c>
      <c r="U234" s="103">
        <v>38.606000000000002</v>
      </c>
      <c r="V234" s="103">
        <v>37.841999999999999</v>
      </c>
      <c r="W234" s="103">
        <v>38.338999999999999</v>
      </c>
      <c r="X234" s="103">
        <v>38.722000000000001</v>
      </c>
      <c r="Y234" s="103">
        <v>37.326999999999998</v>
      </c>
      <c r="Z234" s="103">
        <v>36.673000000000002</v>
      </c>
      <c r="AA234" s="103">
        <v>36.552999999999997</v>
      </c>
      <c r="AB234" s="103">
        <v>36.316000000000003</v>
      </c>
      <c r="AC234" s="103">
        <v>35.244</v>
      </c>
      <c r="AD234" s="103">
        <v>35.395000000000003</v>
      </c>
      <c r="AE234" s="103">
        <v>35.823</v>
      </c>
      <c r="AF234" s="103">
        <v>36.061</v>
      </c>
      <c r="AG234" s="103">
        <v>36.463999999999999</v>
      </c>
      <c r="AH234" s="103">
        <v>36.536000000000001</v>
      </c>
      <c r="AI234" s="103">
        <v>36.466000000000001</v>
      </c>
      <c r="AJ234" s="103">
        <v>35.779000000000003</v>
      </c>
      <c r="AK234" s="103">
        <v>36.003999999999998</v>
      </c>
    </row>
    <row r="235" spans="1:37" ht="12.75" customHeight="1">
      <c r="A235" s="89">
        <v>229</v>
      </c>
      <c r="B235" s="89" t="s">
        <v>661</v>
      </c>
      <c r="C235" s="89" t="s">
        <v>660</v>
      </c>
      <c r="D235" s="89" t="s">
        <v>614</v>
      </c>
      <c r="E235" s="89"/>
      <c r="F235" s="89" t="s">
        <v>118</v>
      </c>
      <c r="G235" s="89"/>
      <c r="H235" s="89" t="s">
        <v>1235</v>
      </c>
      <c r="I235" s="105" t="s">
        <v>1436</v>
      </c>
      <c r="J235" s="105" t="s">
        <v>1436</v>
      </c>
      <c r="K235" s="105" t="s">
        <v>1436</v>
      </c>
      <c r="L235" s="103">
        <v>260.197</v>
      </c>
      <c r="M235" s="103">
        <v>257.63299999999998</v>
      </c>
      <c r="N235" s="103">
        <v>256.565</v>
      </c>
      <c r="O235" s="103">
        <v>253.94499999999999</v>
      </c>
      <c r="P235" s="103">
        <v>254.095</v>
      </c>
      <c r="Q235" s="103">
        <v>247.339</v>
      </c>
      <c r="R235" s="103">
        <v>243.572</v>
      </c>
      <c r="S235" s="103">
        <v>231.49600000000001</v>
      </c>
      <c r="T235" s="103">
        <v>226.27500000000001</v>
      </c>
      <c r="U235" s="103">
        <v>219.73500000000001</v>
      </c>
      <c r="V235" s="103">
        <v>215.71600000000001</v>
      </c>
      <c r="W235" s="103">
        <v>214.03899999999999</v>
      </c>
      <c r="X235" s="103">
        <v>215.43199999999999</v>
      </c>
      <c r="Y235" s="103">
        <v>214.26</v>
      </c>
      <c r="Z235" s="103">
        <v>211.67599999999999</v>
      </c>
      <c r="AA235" s="103">
        <v>214.28200000000001</v>
      </c>
      <c r="AB235" s="103">
        <v>217.91800000000001</v>
      </c>
      <c r="AC235" s="103">
        <v>220.65700000000001</v>
      </c>
      <c r="AD235" s="103">
        <v>223.577</v>
      </c>
      <c r="AE235" s="103">
        <v>222.70699999999999</v>
      </c>
      <c r="AF235" s="103">
        <v>224.30099999999999</v>
      </c>
      <c r="AG235" s="103">
        <v>228.22</v>
      </c>
      <c r="AH235" s="103">
        <v>232.21199999999999</v>
      </c>
      <c r="AI235" s="103">
        <v>233.31</v>
      </c>
      <c r="AJ235" s="103">
        <v>230.024</v>
      </c>
      <c r="AK235" s="103">
        <v>227.5</v>
      </c>
    </row>
    <row r="236" spans="1:37" ht="12.75" customHeight="1">
      <c r="A236" s="89">
        <v>230</v>
      </c>
      <c r="B236" s="89" t="s">
        <v>643</v>
      </c>
      <c r="C236" s="89" t="s">
        <v>642</v>
      </c>
      <c r="D236" s="89" t="s">
        <v>614</v>
      </c>
      <c r="E236" s="89"/>
      <c r="F236" s="89"/>
      <c r="G236" s="89" t="s">
        <v>80</v>
      </c>
      <c r="H236" s="89" t="s">
        <v>644</v>
      </c>
      <c r="I236" s="105" t="s">
        <v>1436</v>
      </c>
      <c r="J236" s="105" t="s">
        <v>1436</v>
      </c>
      <c r="K236" s="105" t="s">
        <v>1436</v>
      </c>
      <c r="L236" s="103">
        <v>20.202999999999999</v>
      </c>
      <c r="M236" s="103">
        <v>20.478999999999999</v>
      </c>
      <c r="N236" s="103">
        <v>20.882000000000001</v>
      </c>
      <c r="O236" s="103">
        <v>21.832999999999998</v>
      </c>
      <c r="P236" s="103">
        <v>22.245000000000001</v>
      </c>
      <c r="Q236" s="103">
        <v>22.175999999999998</v>
      </c>
      <c r="R236" s="103">
        <v>21.78</v>
      </c>
      <c r="S236" s="103">
        <v>21.646999999999998</v>
      </c>
      <c r="T236" s="103">
        <v>21.265000000000001</v>
      </c>
      <c r="U236" s="103">
        <v>20.715</v>
      </c>
      <c r="V236" s="103">
        <v>20.832999999999998</v>
      </c>
      <c r="W236" s="103">
        <v>21.145</v>
      </c>
      <c r="X236" s="103">
        <v>21.42</v>
      </c>
      <c r="Y236" s="103">
        <v>21.209</v>
      </c>
      <c r="Z236" s="103">
        <v>21.702999999999999</v>
      </c>
      <c r="AA236" s="103">
        <v>22.594999999999999</v>
      </c>
      <c r="AB236" s="103">
        <v>23.251000000000001</v>
      </c>
      <c r="AC236" s="103">
        <v>23.515999999999998</v>
      </c>
      <c r="AD236" s="103">
        <v>24.475000000000001</v>
      </c>
      <c r="AE236" s="103">
        <v>24.645</v>
      </c>
      <c r="AF236" s="103">
        <v>24.937000000000001</v>
      </c>
      <c r="AG236" s="103">
        <v>25.574999999999999</v>
      </c>
      <c r="AH236" s="103">
        <v>26.158999999999999</v>
      </c>
      <c r="AI236" s="103">
        <v>26.452999999999999</v>
      </c>
      <c r="AJ236" s="103">
        <v>26.016999999999999</v>
      </c>
      <c r="AK236" s="103">
        <v>25.773</v>
      </c>
    </row>
    <row r="237" spans="1:37" ht="12.75" customHeight="1">
      <c r="A237" s="89">
        <v>231</v>
      </c>
      <c r="B237" s="89" t="s">
        <v>646</v>
      </c>
      <c r="C237" s="89" t="s">
        <v>645</v>
      </c>
      <c r="D237" s="89" t="s">
        <v>614</v>
      </c>
      <c r="E237" s="89"/>
      <c r="F237" s="89"/>
      <c r="G237" s="89" t="s">
        <v>80</v>
      </c>
      <c r="H237" s="89" t="s">
        <v>647</v>
      </c>
      <c r="I237" s="105" t="s">
        <v>1436</v>
      </c>
      <c r="J237" s="105" t="s">
        <v>1436</v>
      </c>
      <c r="K237" s="105" t="s">
        <v>1436</v>
      </c>
      <c r="L237" s="103">
        <v>23.91</v>
      </c>
      <c r="M237" s="103">
        <v>23.504000000000001</v>
      </c>
      <c r="N237" s="103">
        <v>23.256</v>
      </c>
      <c r="O237" s="103">
        <v>22.891999999999999</v>
      </c>
      <c r="P237" s="103">
        <v>22.911999999999999</v>
      </c>
      <c r="Q237" s="103">
        <v>22.295999999999999</v>
      </c>
      <c r="R237" s="103">
        <v>21.111999999999998</v>
      </c>
      <c r="S237" s="103">
        <v>20.062000000000001</v>
      </c>
      <c r="T237" s="103">
        <v>19.102</v>
      </c>
      <c r="U237" s="103">
        <v>18.170999999999999</v>
      </c>
      <c r="V237" s="103">
        <v>17.161000000000001</v>
      </c>
      <c r="W237" s="103">
        <v>16.690999999999999</v>
      </c>
      <c r="X237" s="103">
        <v>16.911000000000001</v>
      </c>
      <c r="Y237" s="103">
        <v>16.702000000000002</v>
      </c>
      <c r="Z237" s="103">
        <v>16.32</v>
      </c>
      <c r="AA237" s="103">
        <v>16.771000000000001</v>
      </c>
      <c r="AB237" s="103">
        <v>17.157</v>
      </c>
      <c r="AC237" s="103">
        <v>17.181999999999999</v>
      </c>
      <c r="AD237" s="103">
        <v>17.146999999999998</v>
      </c>
      <c r="AE237" s="103">
        <v>17.007000000000001</v>
      </c>
      <c r="AF237" s="103">
        <v>17.295999999999999</v>
      </c>
      <c r="AG237" s="103">
        <v>17.452000000000002</v>
      </c>
      <c r="AH237" s="103">
        <v>17.384</v>
      </c>
      <c r="AI237" s="103">
        <v>17.388000000000002</v>
      </c>
      <c r="AJ237" s="103">
        <v>17.312999999999999</v>
      </c>
      <c r="AK237" s="103">
        <v>17.274000000000001</v>
      </c>
    </row>
    <row r="238" spans="1:37" ht="12.75" customHeight="1">
      <c r="A238" s="89">
        <v>232</v>
      </c>
      <c r="B238" s="89" t="s">
        <v>649</v>
      </c>
      <c r="C238" s="89" t="s">
        <v>648</v>
      </c>
      <c r="D238" s="89" t="s">
        <v>614</v>
      </c>
      <c r="E238" s="89"/>
      <c r="F238" s="89"/>
      <c r="G238" s="89" t="s">
        <v>80</v>
      </c>
      <c r="H238" s="89" t="s">
        <v>650</v>
      </c>
      <c r="I238" s="105" t="s">
        <v>1436</v>
      </c>
      <c r="J238" s="105" t="s">
        <v>1436</v>
      </c>
      <c r="K238" s="105" t="s">
        <v>1436</v>
      </c>
      <c r="L238" s="103">
        <v>38.380000000000003</v>
      </c>
      <c r="M238" s="103">
        <v>37.603000000000002</v>
      </c>
      <c r="N238" s="103">
        <v>37.591999999999999</v>
      </c>
      <c r="O238" s="103">
        <v>36.655999999999999</v>
      </c>
      <c r="P238" s="103">
        <v>37.183</v>
      </c>
      <c r="Q238" s="103">
        <v>35.74</v>
      </c>
      <c r="R238" s="103">
        <v>35.619999999999997</v>
      </c>
      <c r="S238" s="103">
        <v>34.338999999999999</v>
      </c>
      <c r="T238" s="103">
        <v>33.816000000000003</v>
      </c>
      <c r="U238" s="103">
        <v>33.005000000000003</v>
      </c>
      <c r="V238" s="103">
        <v>32.454000000000001</v>
      </c>
      <c r="W238" s="103">
        <v>32.767000000000003</v>
      </c>
      <c r="X238" s="103">
        <v>32.851999999999997</v>
      </c>
      <c r="Y238" s="103">
        <v>32.158000000000001</v>
      </c>
      <c r="Z238" s="103">
        <v>31.311</v>
      </c>
      <c r="AA238" s="103">
        <v>31.449000000000002</v>
      </c>
      <c r="AB238" s="103">
        <v>31.713999999999999</v>
      </c>
      <c r="AC238" s="103">
        <v>31.509</v>
      </c>
      <c r="AD238" s="103">
        <v>31.597000000000001</v>
      </c>
      <c r="AE238" s="103">
        <v>30.911999999999999</v>
      </c>
      <c r="AF238" s="103">
        <v>31.312999999999999</v>
      </c>
      <c r="AG238" s="103">
        <v>31.491</v>
      </c>
      <c r="AH238" s="103">
        <v>31.827999999999999</v>
      </c>
      <c r="AI238" s="103">
        <v>31.693999999999999</v>
      </c>
      <c r="AJ238" s="103">
        <v>30.86</v>
      </c>
      <c r="AK238" s="103">
        <v>30.36</v>
      </c>
    </row>
    <row r="239" spans="1:37" ht="12.75" customHeight="1">
      <c r="A239" s="89">
        <v>233</v>
      </c>
      <c r="B239" s="89" t="s">
        <v>652</v>
      </c>
      <c r="C239" s="89" t="s">
        <v>651</v>
      </c>
      <c r="D239" s="89" t="s">
        <v>614</v>
      </c>
      <c r="E239" s="89"/>
      <c r="F239" s="89"/>
      <c r="G239" s="89" t="s">
        <v>80</v>
      </c>
      <c r="H239" s="89" t="s">
        <v>653</v>
      </c>
      <c r="I239" s="105" t="s">
        <v>1436</v>
      </c>
      <c r="J239" s="105" t="s">
        <v>1436</v>
      </c>
      <c r="K239" s="105" t="s">
        <v>1436</v>
      </c>
      <c r="L239" s="103">
        <v>14.613</v>
      </c>
      <c r="M239" s="103">
        <v>14.298999999999999</v>
      </c>
      <c r="N239" s="103">
        <v>14.708</v>
      </c>
      <c r="O239" s="103">
        <v>14.419</v>
      </c>
      <c r="P239" s="103">
        <v>14.606</v>
      </c>
      <c r="Q239" s="103">
        <v>14.355</v>
      </c>
      <c r="R239" s="103">
        <v>13.459</v>
      </c>
      <c r="S239" s="103">
        <v>12.67</v>
      </c>
      <c r="T239" s="103">
        <v>12.052</v>
      </c>
      <c r="U239" s="103">
        <v>11.760999999999999</v>
      </c>
      <c r="V239" s="103">
        <v>11.106</v>
      </c>
      <c r="W239" s="103">
        <v>10.88</v>
      </c>
      <c r="X239" s="103">
        <v>10.977</v>
      </c>
      <c r="Y239" s="103">
        <v>10.935</v>
      </c>
      <c r="Z239" s="103">
        <v>10.821999999999999</v>
      </c>
      <c r="AA239" s="103">
        <v>11.029</v>
      </c>
      <c r="AB239" s="103">
        <v>11.06</v>
      </c>
      <c r="AC239" s="103">
        <v>11.194000000000001</v>
      </c>
      <c r="AD239" s="103">
        <v>11.327999999999999</v>
      </c>
      <c r="AE239" s="103">
        <v>11.401</v>
      </c>
      <c r="AF239" s="103">
        <v>11.483000000000001</v>
      </c>
      <c r="AG239" s="103">
        <v>11.412000000000001</v>
      </c>
      <c r="AH239" s="103">
        <v>11.753</v>
      </c>
      <c r="AI239" s="103">
        <v>11.907</v>
      </c>
      <c r="AJ239" s="103">
        <v>11.603</v>
      </c>
      <c r="AK239" s="103">
        <v>11.763999999999999</v>
      </c>
    </row>
    <row r="240" spans="1:37" ht="12.75" customHeight="1">
      <c r="A240" s="89">
        <v>234</v>
      </c>
      <c r="B240" s="89" t="s">
        <v>655</v>
      </c>
      <c r="C240" s="89" t="s">
        <v>654</v>
      </c>
      <c r="D240" s="89" t="s">
        <v>614</v>
      </c>
      <c r="E240" s="89"/>
      <c r="F240" s="89"/>
      <c r="G240" s="89" t="s">
        <v>80</v>
      </c>
      <c r="H240" s="89" t="s">
        <v>656</v>
      </c>
      <c r="I240" s="105" t="s">
        <v>1436</v>
      </c>
      <c r="J240" s="105" t="s">
        <v>1436</v>
      </c>
      <c r="K240" s="105" t="s">
        <v>1436</v>
      </c>
      <c r="L240" s="103">
        <v>16.555</v>
      </c>
      <c r="M240" s="103">
        <v>16.338999999999999</v>
      </c>
      <c r="N240" s="103">
        <v>16.052</v>
      </c>
      <c r="O240" s="103">
        <v>16.152999999999999</v>
      </c>
      <c r="P240" s="103">
        <v>16.347999999999999</v>
      </c>
      <c r="Q240" s="103">
        <v>16.05</v>
      </c>
      <c r="R240" s="103">
        <v>14.923999999999999</v>
      </c>
      <c r="S240" s="103">
        <v>14.510999999999999</v>
      </c>
      <c r="T240" s="103">
        <v>14.093999999999999</v>
      </c>
      <c r="U240" s="103">
        <v>13.506</v>
      </c>
      <c r="V240" s="103">
        <v>13.391999999999999</v>
      </c>
      <c r="W240" s="103">
        <v>13.819000000000001</v>
      </c>
      <c r="X240" s="103">
        <v>14.013999999999999</v>
      </c>
      <c r="Y240" s="103">
        <v>13.712999999999999</v>
      </c>
      <c r="Z240" s="103">
        <v>13.521000000000001</v>
      </c>
      <c r="AA240" s="103">
        <v>13.794</v>
      </c>
      <c r="AB240" s="103">
        <v>14.22</v>
      </c>
      <c r="AC240" s="103">
        <v>14.509</v>
      </c>
      <c r="AD240" s="103">
        <v>14.673999999999999</v>
      </c>
      <c r="AE240" s="103">
        <v>14.672000000000001</v>
      </c>
      <c r="AF240" s="103">
        <v>14.885</v>
      </c>
      <c r="AG240" s="103">
        <v>15.24</v>
      </c>
      <c r="AH240" s="103">
        <v>15.555999999999999</v>
      </c>
      <c r="AI240" s="103">
        <v>15.784000000000001</v>
      </c>
      <c r="AJ240" s="103">
        <v>15.457000000000001</v>
      </c>
      <c r="AK240" s="103">
        <v>14.872</v>
      </c>
    </row>
    <row r="241" spans="1:37" ht="12.75" customHeight="1">
      <c r="A241" s="89">
        <v>235</v>
      </c>
      <c r="B241" s="89" t="s">
        <v>658</v>
      </c>
      <c r="C241" s="89" t="s">
        <v>657</v>
      </c>
      <c r="D241" s="89" t="s">
        <v>614</v>
      </c>
      <c r="E241" s="89"/>
      <c r="F241" s="89"/>
      <c r="G241" s="89" t="s">
        <v>80</v>
      </c>
      <c r="H241" s="89" t="s">
        <v>659</v>
      </c>
      <c r="I241" s="105" t="s">
        <v>1436</v>
      </c>
      <c r="J241" s="105" t="s">
        <v>1436</v>
      </c>
      <c r="K241" s="105" t="s">
        <v>1436</v>
      </c>
      <c r="L241" s="103">
        <v>18.321000000000002</v>
      </c>
      <c r="M241" s="103">
        <v>18.34</v>
      </c>
      <c r="N241" s="103">
        <v>18.193999999999999</v>
      </c>
      <c r="O241" s="103">
        <v>17.832999999999998</v>
      </c>
      <c r="P241" s="103">
        <v>18.14</v>
      </c>
      <c r="Q241" s="103">
        <v>17.812999999999999</v>
      </c>
      <c r="R241" s="103">
        <v>16.986999999999998</v>
      </c>
      <c r="S241" s="103">
        <v>16.177</v>
      </c>
      <c r="T241" s="103">
        <v>15.753</v>
      </c>
      <c r="U241" s="103">
        <v>14.976000000000001</v>
      </c>
      <c r="V241" s="103">
        <v>16.329999999999998</v>
      </c>
      <c r="W241" s="103">
        <v>15.255000000000001</v>
      </c>
      <c r="X241" s="103">
        <v>15.247</v>
      </c>
      <c r="Y241" s="103">
        <v>14.791</v>
      </c>
      <c r="Z241" s="103">
        <v>14.638999999999999</v>
      </c>
      <c r="AA241" s="103">
        <v>14.612</v>
      </c>
      <c r="AB241" s="103">
        <v>14.663</v>
      </c>
      <c r="AC241" s="103">
        <v>14.669</v>
      </c>
      <c r="AD241" s="103">
        <v>14.679</v>
      </c>
      <c r="AE241" s="103">
        <v>14.778</v>
      </c>
      <c r="AF241" s="103">
        <v>14.911</v>
      </c>
      <c r="AG241" s="103">
        <v>14.837</v>
      </c>
      <c r="AH241" s="103">
        <v>15.016999999999999</v>
      </c>
      <c r="AI241" s="103">
        <v>14.98</v>
      </c>
      <c r="AJ241" s="103">
        <v>14.733000000000001</v>
      </c>
      <c r="AK241" s="103">
        <v>15.135</v>
      </c>
    </row>
    <row r="242" spans="1:37" ht="12.75" customHeight="1">
      <c r="A242" s="89">
        <v>236</v>
      </c>
      <c r="B242" s="89" t="s">
        <v>641</v>
      </c>
      <c r="C242" s="89" t="s">
        <v>640</v>
      </c>
      <c r="D242" s="89" t="s">
        <v>614</v>
      </c>
      <c r="E242" s="89"/>
      <c r="F242" s="89"/>
      <c r="G242" s="89" t="s">
        <v>80</v>
      </c>
      <c r="H242" s="89" t="s">
        <v>1141</v>
      </c>
      <c r="I242" s="105" t="s">
        <v>1436</v>
      </c>
      <c r="J242" s="105" t="s">
        <v>1436</v>
      </c>
      <c r="K242" s="105" t="s">
        <v>1436</v>
      </c>
      <c r="L242" s="103">
        <v>128.215</v>
      </c>
      <c r="M242" s="103">
        <v>127.069</v>
      </c>
      <c r="N242" s="103">
        <v>125.881</v>
      </c>
      <c r="O242" s="103">
        <v>124.15900000000001</v>
      </c>
      <c r="P242" s="103">
        <v>122.661</v>
      </c>
      <c r="Q242" s="103">
        <v>118.90900000000001</v>
      </c>
      <c r="R242" s="103">
        <v>119.69</v>
      </c>
      <c r="S242" s="103">
        <v>112.09</v>
      </c>
      <c r="T242" s="103">
        <v>110.193</v>
      </c>
      <c r="U242" s="103">
        <v>107.601</v>
      </c>
      <c r="V242" s="103">
        <v>104.44</v>
      </c>
      <c r="W242" s="103">
        <v>103.482</v>
      </c>
      <c r="X242" s="103">
        <v>104.011</v>
      </c>
      <c r="Y242" s="103">
        <v>104.752</v>
      </c>
      <c r="Z242" s="103">
        <v>103.36</v>
      </c>
      <c r="AA242" s="103">
        <v>104.032</v>
      </c>
      <c r="AB242" s="103">
        <v>105.85299999999999</v>
      </c>
      <c r="AC242" s="103">
        <v>108.078</v>
      </c>
      <c r="AD242" s="103">
        <v>109.67700000000001</v>
      </c>
      <c r="AE242" s="103">
        <v>109.292</v>
      </c>
      <c r="AF242" s="103">
        <v>109.476</v>
      </c>
      <c r="AG242" s="103">
        <v>112.21299999999999</v>
      </c>
      <c r="AH242" s="103">
        <v>114.515</v>
      </c>
      <c r="AI242" s="103">
        <v>115.104</v>
      </c>
      <c r="AJ242" s="103">
        <v>114.041</v>
      </c>
      <c r="AK242" s="103">
        <v>112.322</v>
      </c>
    </row>
    <row r="243" spans="1:37" ht="12.75" customHeight="1">
      <c r="A243" s="89">
        <v>237</v>
      </c>
      <c r="B243" s="89" t="s">
        <v>695</v>
      </c>
      <c r="C243" s="89" t="s">
        <v>694</v>
      </c>
      <c r="D243" s="89" t="s">
        <v>614</v>
      </c>
      <c r="E243" s="89"/>
      <c r="F243" s="89" t="s">
        <v>118</v>
      </c>
      <c r="G243" s="89"/>
      <c r="H243" s="89" t="s">
        <v>1236</v>
      </c>
      <c r="I243" s="105" t="s">
        <v>1436</v>
      </c>
      <c r="J243" s="105" t="s">
        <v>1436</v>
      </c>
      <c r="K243" s="105" t="s">
        <v>1436</v>
      </c>
      <c r="L243" s="103">
        <v>155.232</v>
      </c>
      <c r="M243" s="103">
        <v>153.68199999999999</v>
      </c>
      <c r="N243" s="103">
        <v>153.08099999999999</v>
      </c>
      <c r="O243" s="103">
        <v>154.76300000000001</v>
      </c>
      <c r="P243" s="103">
        <v>155.89500000000001</v>
      </c>
      <c r="Q243" s="103">
        <v>153.16399999999999</v>
      </c>
      <c r="R243" s="103">
        <v>149.83199999999999</v>
      </c>
      <c r="S243" s="103">
        <v>147.44</v>
      </c>
      <c r="T243" s="103">
        <v>144.51300000000001</v>
      </c>
      <c r="U243" s="103">
        <v>140.55600000000001</v>
      </c>
      <c r="V243" s="103">
        <v>139.55199999999999</v>
      </c>
      <c r="W243" s="103">
        <v>140.852</v>
      </c>
      <c r="X243" s="103">
        <v>142.709</v>
      </c>
      <c r="Y243" s="103">
        <v>142.58799999999999</v>
      </c>
      <c r="Z243" s="103">
        <v>142.47800000000001</v>
      </c>
      <c r="AA243" s="103">
        <v>145.173</v>
      </c>
      <c r="AB243" s="103">
        <v>148.505</v>
      </c>
      <c r="AC243" s="103">
        <v>150.19</v>
      </c>
      <c r="AD243" s="103">
        <v>151.386</v>
      </c>
      <c r="AE243" s="103">
        <v>151.60400000000001</v>
      </c>
      <c r="AF243" s="103">
        <v>152.874</v>
      </c>
      <c r="AG243" s="103">
        <v>154.935</v>
      </c>
      <c r="AH243" s="103">
        <v>156.15600000000001</v>
      </c>
      <c r="AI243" s="103">
        <v>159.77600000000001</v>
      </c>
      <c r="AJ243" s="103">
        <v>158.91</v>
      </c>
      <c r="AK243" s="103">
        <v>158.49299999999999</v>
      </c>
    </row>
    <row r="244" spans="1:37" ht="12.75" customHeight="1">
      <c r="A244" s="89">
        <v>238</v>
      </c>
      <c r="B244" s="89" t="s">
        <v>663</v>
      </c>
      <c r="C244" s="89" t="s">
        <v>662</v>
      </c>
      <c r="D244" s="89" t="s">
        <v>614</v>
      </c>
      <c r="E244" s="89"/>
      <c r="F244" s="89"/>
      <c r="G244" s="89" t="s">
        <v>80</v>
      </c>
      <c r="H244" s="89" t="s">
        <v>664</v>
      </c>
      <c r="I244" s="105" t="s">
        <v>1436</v>
      </c>
      <c r="J244" s="105" t="s">
        <v>1436</v>
      </c>
      <c r="K244" s="105" t="s">
        <v>1436</v>
      </c>
      <c r="L244" s="103">
        <v>20.555</v>
      </c>
      <c r="M244" s="103">
        <v>19.358000000000001</v>
      </c>
      <c r="N244" s="103">
        <v>18.853999999999999</v>
      </c>
      <c r="O244" s="103">
        <v>18.516999999999999</v>
      </c>
      <c r="P244" s="103">
        <v>18.631</v>
      </c>
      <c r="Q244" s="103">
        <v>18.417000000000002</v>
      </c>
      <c r="R244" s="103">
        <v>17.215</v>
      </c>
      <c r="S244" s="103">
        <v>18.018999999999998</v>
      </c>
      <c r="T244" s="103">
        <v>17.989999999999998</v>
      </c>
      <c r="U244" s="103">
        <v>17.943999999999999</v>
      </c>
      <c r="V244" s="103">
        <v>17.902000000000001</v>
      </c>
      <c r="W244" s="103">
        <v>17.940999999999999</v>
      </c>
      <c r="X244" s="103">
        <v>18.298999999999999</v>
      </c>
      <c r="Y244" s="103">
        <v>18.408000000000001</v>
      </c>
      <c r="Z244" s="103">
        <v>18.628</v>
      </c>
      <c r="AA244" s="103">
        <v>18.863</v>
      </c>
      <c r="AB244" s="103">
        <v>19.727</v>
      </c>
      <c r="AC244" s="103">
        <v>20.146000000000001</v>
      </c>
      <c r="AD244" s="103">
        <v>20.655000000000001</v>
      </c>
      <c r="AE244" s="103">
        <v>19.943999999999999</v>
      </c>
      <c r="AF244" s="103">
        <v>19.396999999999998</v>
      </c>
      <c r="AG244" s="103">
        <v>19.350000000000001</v>
      </c>
      <c r="AH244" s="103">
        <v>19.707999999999998</v>
      </c>
      <c r="AI244" s="103">
        <v>20.218</v>
      </c>
      <c r="AJ244" s="103">
        <v>19.818000000000001</v>
      </c>
      <c r="AK244" s="103">
        <v>19.251999999999999</v>
      </c>
    </row>
    <row r="245" spans="1:37" ht="12.75" customHeight="1">
      <c r="A245" s="89">
        <v>239</v>
      </c>
      <c r="B245" s="89" t="s">
        <v>666</v>
      </c>
      <c r="C245" s="89" t="s">
        <v>665</v>
      </c>
      <c r="D245" s="89" t="s">
        <v>614</v>
      </c>
      <c r="E245" s="89"/>
      <c r="F245" s="89"/>
      <c r="G245" s="89" t="s">
        <v>80</v>
      </c>
      <c r="H245" s="89" t="s">
        <v>667</v>
      </c>
      <c r="I245" s="105" t="s">
        <v>1436</v>
      </c>
      <c r="J245" s="105" t="s">
        <v>1436</v>
      </c>
      <c r="K245" s="105" t="s">
        <v>1436</v>
      </c>
      <c r="L245" s="103">
        <v>14.933</v>
      </c>
      <c r="M245" s="103">
        <v>15.122</v>
      </c>
      <c r="N245" s="103">
        <v>15.315</v>
      </c>
      <c r="O245" s="103">
        <v>15.509</v>
      </c>
      <c r="P245" s="103">
        <v>15.331</v>
      </c>
      <c r="Q245" s="103">
        <v>15.015000000000001</v>
      </c>
      <c r="R245" s="103">
        <v>14.362</v>
      </c>
      <c r="S245" s="103">
        <v>13.654999999999999</v>
      </c>
      <c r="T245" s="103">
        <v>13.262</v>
      </c>
      <c r="U245" s="103">
        <v>12.676</v>
      </c>
      <c r="V245" s="103">
        <v>12.728999999999999</v>
      </c>
      <c r="W245" s="103">
        <v>12.967000000000001</v>
      </c>
      <c r="X245" s="103">
        <v>13.095000000000001</v>
      </c>
      <c r="Y245" s="103">
        <v>13.314</v>
      </c>
      <c r="Z245" s="103">
        <v>13.333</v>
      </c>
      <c r="AA245" s="103">
        <v>13.391999999999999</v>
      </c>
      <c r="AB245" s="103">
        <v>13.499000000000001</v>
      </c>
      <c r="AC245" s="103">
        <v>13.374000000000001</v>
      </c>
      <c r="AD245" s="103">
        <v>13.377000000000001</v>
      </c>
      <c r="AE245" s="103">
        <v>13.439</v>
      </c>
      <c r="AF245" s="103">
        <v>13.289</v>
      </c>
      <c r="AG245" s="103">
        <v>13.938000000000001</v>
      </c>
      <c r="AH245" s="103">
        <v>14.099</v>
      </c>
      <c r="AI245" s="103">
        <v>14.907999999999999</v>
      </c>
      <c r="AJ245" s="103">
        <v>14.792999999999999</v>
      </c>
      <c r="AK245" s="103">
        <v>15.334</v>
      </c>
    </row>
    <row r="246" spans="1:37" ht="12.75" customHeight="1">
      <c r="A246" s="89">
        <v>240</v>
      </c>
      <c r="B246" s="89" t="s">
        <v>669</v>
      </c>
      <c r="C246" s="89" t="s">
        <v>668</v>
      </c>
      <c r="D246" s="89" t="s">
        <v>614</v>
      </c>
      <c r="E246" s="89"/>
      <c r="F246" s="89"/>
      <c r="G246" s="89" t="s">
        <v>80</v>
      </c>
      <c r="H246" s="89" t="s">
        <v>670</v>
      </c>
      <c r="I246" s="105" t="s">
        <v>1436</v>
      </c>
      <c r="J246" s="105" t="s">
        <v>1436</v>
      </c>
      <c r="K246" s="105" t="s">
        <v>1436</v>
      </c>
      <c r="L246" s="103">
        <v>14.259</v>
      </c>
      <c r="M246" s="103">
        <v>14.266</v>
      </c>
      <c r="N246" s="103">
        <v>14.238</v>
      </c>
      <c r="O246" s="103">
        <v>14.526</v>
      </c>
      <c r="P246" s="103">
        <v>14.659000000000001</v>
      </c>
      <c r="Q246" s="103">
        <v>14.268000000000001</v>
      </c>
      <c r="R246" s="103">
        <v>13.991</v>
      </c>
      <c r="S246" s="103">
        <v>13.856999999999999</v>
      </c>
      <c r="T246" s="103">
        <v>13.68</v>
      </c>
      <c r="U246" s="103">
        <v>13.77</v>
      </c>
      <c r="V246" s="103">
        <v>14.311999999999999</v>
      </c>
      <c r="W246" s="103">
        <v>14.948</v>
      </c>
      <c r="X246" s="103">
        <v>15.177</v>
      </c>
      <c r="Y246" s="103">
        <v>15.026</v>
      </c>
      <c r="Z246" s="103">
        <v>14.635</v>
      </c>
      <c r="AA246" s="103">
        <v>14.776999999999999</v>
      </c>
      <c r="AB246" s="103">
        <v>14.875999999999999</v>
      </c>
      <c r="AC246" s="103">
        <v>15.162000000000001</v>
      </c>
      <c r="AD246" s="103">
        <v>15.474</v>
      </c>
      <c r="AE246" s="103">
        <v>15.878</v>
      </c>
      <c r="AF246" s="103">
        <v>16.428999999999998</v>
      </c>
      <c r="AG246" s="103">
        <v>17.286999999999999</v>
      </c>
      <c r="AH246" s="103">
        <v>17.120999999999999</v>
      </c>
      <c r="AI246" s="103">
        <v>17.613</v>
      </c>
      <c r="AJ246" s="103">
        <v>17.741</v>
      </c>
      <c r="AK246" s="103">
        <v>17.54</v>
      </c>
    </row>
    <row r="247" spans="1:37" ht="12.75" customHeight="1">
      <c r="A247" s="89">
        <v>241</v>
      </c>
      <c r="B247" s="89" t="s">
        <v>672</v>
      </c>
      <c r="C247" s="89" t="s">
        <v>671</v>
      </c>
      <c r="D247" s="89" t="s">
        <v>614</v>
      </c>
      <c r="E247" s="89"/>
      <c r="F247" s="89"/>
      <c r="G247" s="89" t="s">
        <v>80</v>
      </c>
      <c r="H247" s="89" t="s">
        <v>673</v>
      </c>
      <c r="I247" s="105" t="s">
        <v>1436</v>
      </c>
      <c r="J247" s="105" t="s">
        <v>1436</v>
      </c>
      <c r="K247" s="105" t="s">
        <v>1436</v>
      </c>
      <c r="L247" s="103">
        <v>5.6109999999999998</v>
      </c>
      <c r="M247" s="103">
        <v>5.5039999999999996</v>
      </c>
      <c r="N247" s="103">
        <v>5.391</v>
      </c>
      <c r="O247" s="103">
        <v>5.4160000000000004</v>
      </c>
      <c r="P247" s="103">
        <v>5.2279999999999998</v>
      </c>
      <c r="Q247" s="103">
        <v>4.9610000000000003</v>
      </c>
      <c r="R247" s="103">
        <v>4.859</v>
      </c>
      <c r="S247" s="103">
        <v>4.5640000000000001</v>
      </c>
      <c r="T247" s="103">
        <v>4.4740000000000002</v>
      </c>
      <c r="U247" s="103">
        <v>4.3719999999999999</v>
      </c>
      <c r="V247" s="103">
        <v>4.3899999999999997</v>
      </c>
      <c r="W247" s="103">
        <v>4.4779999999999998</v>
      </c>
      <c r="X247" s="103">
        <v>4.5599999999999996</v>
      </c>
      <c r="Y247" s="103">
        <v>4.3949999999999996</v>
      </c>
      <c r="Z247" s="103">
        <v>4.3940000000000001</v>
      </c>
      <c r="AA247" s="103">
        <v>4.5670000000000002</v>
      </c>
      <c r="AB247" s="103">
        <v>4.6319999999999997</v>
      </c>
      <c r="AC247" s="103">
        <v>4.8410000000000002</v>
      </c>
      <c r="AD247" s="103">
        <v>4.8250000000000002</v>
      </c>
      <c r="AE247" s="103">
        <v>4.9870000000000001</v>
      </c>
      <c r="AF247" s="103">
        <v>5.0289999999999999</v>
      </c>
      <c r="AG247" s="103">
        <v>4.9489999999999998</v>
      </c>
      <c r="AH247" s="103">
        <v>5.09</v>
      </c>
      <c r="AI247" s="103">
        <v>5.1189999999999998</v>
      </c>
      <c r="AJ247" s="103">
        <v>4.9859999999999998</v>
      </c>
      <c r="AK247" s="103">
        <v>4.9219999999999997</v>
      </c>
    </row>
    <row r="248" spans="1:37" ht="12.75" customHeight="1">
      <c r="A248" s="89">
        <v>242</v>
      </c>
      <c r="B248" s="89" t="s">
        <v>675</v>
      </c>
      <c r="C248" s="89" t="s">
        <v>674</v>
      </c>
      <c r="D248" s="89" t="s">
        <v>614</v>
      </c>
      <c r="E248" s="89"/>
      <c r="F248" s="89"/>
      <c r="G248" s="89" t="s">
        <v>80</v>
      </c>
      <c r="H248" s="89" t="s">
        <v>676</v>
      </c>
      <c r="I248" s="105" t="s">
        <v>1436</v>
      </c>
      <c r="J248" s="105" t="s">
        <v>1436</v>
      </c>
      <c r="K248" s="105" t="s">
        <v>1436</v>
      </c>
      <c r="L248" s="103">
        <v>15.693</v>
      </c>
      <c r="M248" s="103">
        <v>15.557</v>
      </c>
      <c r="N248" s="103">
        <v>15.688000000000001</v>
      </c>
      <c r="O248" s="103">
        <v>15.557</v>
      </c>
      <c r="P248" s="103">
        <v>15.477</v>
      </c>
      <c r="Q248" s="103">
        <v>15.291</v>
      </c>
      <c r="R248" s="103">
        <v>14.773999999999999</v>
      </c>
      <c r="S248" s="103">
        <v>14.641999999999999</v>
      </c>
      <c r="T248" s="103">
        <v>14.289</v>
      </c>
      <c r="U248" s="103">
        <v>13.8</v>
      </c>
      <c r="V248" s="103">
        <v>13.708</v>
      </c>
      <c r="W248" s="103">
        <v>13.983000000000001</v>
      </c>
      <c r="X248" s="103">
        <v>14.172000000000001</v>
      </c>
      <c r="Y248" s="103">
        <v>13.964</v>
      </c>
      <c r="Z248" s="103">
        <v>13.941000000000001</v>
      </c>
      <c r="AA248" s="103">
        <v>14.365</v>
      </c>
      <c r="AB248" s="103">
        <v>14.648999999999999</v>
      </c>
      <c r="AC248" s="103">
        <v>14.518000000000001</v>
      </c>
      <c r="AD248" s="103">
        <v>14.516</v>
      </c>
      <c r="AE248" s="103">
        <v>14.53</v>
      </c>
      <c r="AF248" s="103">
        <v>14.446999999999999</v>
      </c>
      <c r="AG248" s="103">
        <v>14.823</v>
      </c>
      <c r="AH248" s="103">
        <v>15.255000000000001</v>
      </c>
      <c r="AI248" s="103">
        <v>15.497</v>
      </c>
      <c r="AJ248" s="103">
        <v>15.749000000000001</v>
      </c>
      <c r="AK248" s="103">
        <v>15.641999999999999</v>
      </c>
    </row>
    <row r="249" spans="1:37" ht="12.75" customHeight="1">
      <c r="A249" s="89">
        <v>243</v>
      </c>
      <c r="B249" s="89" t="s">
        <v>678</v>
      </c>
      <c r="C249" s="89" t="s">
        <v>677</v>
      </c>
      <c r="D249" s="89" t="s">
        <v>614</v>
      </c>
      <c r="E249" s="89"/>
      <c r="F249" s="89"/>
      <c r="G249" s="89" t="s">
        <v>80</v>
      </c>
      <c r="H249" s="89" t="s">
        <v>679</v>
      </c>
      <c r="I249" s="105" t="s">
        <v>1436</v>
      </c>
      <c r="J249" s="105" t="s">
        <v>1436</v>
      </c>
      <c r="K249" s="105" t="s">
        <v>1436</v>
      </c>
      <c r="L249" s="103">
        <v>7.7649999999999997</v>
      </c>
      <c r="M249" s="103">
        <v>7.7279999999999998</v>
      </c>
      <c r="N249" s="103">
        <v>8.0190000000000001</v>
      </c>
      <c r="O249" s="103">
        <v>7.8390000000000004</v>
      </c>
      <c r="P249" s="103">
        <v>8.0090000000000003</v>
      </c>
      <c r="Q249" s="103">
        <v>7.7789999999999999</v>
      </c>
      <c r="R249" s="103">
        <v>7.5010000000000003</v>
      </c>
      <c r="S249" s="103">
        <v>6.7809999999999997</v>
      </c>
      <c r="T249" s="103">
        <v>6.7220000000000004</v>
      </c>
      <c r="U249" s="103">
        <v>6.6580000000000004</v>
      </c>
      <c r="V249" s="103">
        <v>6.5410000000000004</v>
      </c>
      <c r="W249" s="103">
        <v>6.73</v>
      </c>
      <c r="X249" s="103">
        <v>6.8470000000000004</v>
      </c>
      <c r="Y249" s="103">
        <v>6.8289999999999997</v>
      </c>
      <c r="Z249" s="103">
        <v>6.88</v>
      </c>
      <c r="AA249" s="103">
        <v>7.0270000000000001</v>
      </c>
      <c r="AB249" s="103">
        <v>7.1890000000000001</v>
      </c>
      <c r="AC249" s="103">
        <v>7.1849999999999996</v>
      </c>
      <c r="AD249" s="103">
        <v>7.1790000000000003</v>
      </c>
      <c r="AE249" s="103">
        <v>7.3730000000000002</v>
      </c>
      <c r="AF249" s="103">
        <v>7.6520000000000001</v>
      </c>
      <c r="AG249" s="103">
        <v>7.8929999999999998</v>
      </c>
      <c r="AH249" s="103">
        <v>8.1349999999999998</v>
      </c>
      <c r="AI249" s="103">
        <v>8.2089999999999996</v>
      </c>
      <c r="AJ249" s="103">
        <v>8.1319999999999997</v>
      </c>
      <c r="AK249" s="103">
        <v>8.4870000000000001</v>
      </c>
    </row>
    <row r="250" spans="1:37" ht="12.75" customHeight="1">
      <c r="A250" s="89">
        <v>244</v>
      </c>
      <c r="B250" s="89" t="s">
        <v>681</v>
      </c>
      <c r="C250" s="89" t="s">
        <v>680</v>
      </c>
      <c r="D250" s="89" t="s">
        <v>614</v>
      </c>
      <c r="E250" s="89"/>
      <c r="F250" s="89"/>
      <c r="G250" s="89" t="s">
        <v>80</v>
      </c>
      <c r="H250" s="89" t="s">
        <v>682</v>
      </c>
      <c r="I250" s="105" t="s">
        <v>1436</v>
      </c>
      <c r="J250" s="105" t="s">
        <v>1436</v>
      </c>
      <c r="K250" s="105" t="s">
        <v>1436</v>
      </c>
      <c r="L250" s="103">
        <v>17.059999999999999</v>
      </c>
      <c r="M250" s="103">
        <v>17.178000000000001</v>
      </c>
      <c r="N250" s="103">
        <v>17.09</v>
      </c>
      <c r="O250" s="103">
        <v>17.709</v>
      </c>
      <c r="P250" s="103">
        <v>18.385999999999999</v>
      </c>
      <c r="Q250" s="103">
        <v>18.315000000000001</v>
      </c>
      <c r="R250" s="103">
        <v>18.024999999999999</v>
      </c>
      <c r="S250" s="103">
        <v>17.923999999999999</v>
      </c>
      <c r="T250" s="103">
        <v>17.283999999999999</v>
      </c>
      <c r="U250" s="103">
        <v>16.376999999999999</v>
      </c>
      <c r="V250" s="103">
        <v>15.875</v>
      </c>
      <c r="W250" s="103">
        <v>15.898999999999999</v>
      </c>
      <c r="X250" s="103">
        <v>16.100999999999999</v>
      </c>
      <c r="Y250" s="103">
        <v>16.091000000000001</v>
      </c>
      <c r="Z250" s="103">
        <v>16.245999999999999</v>
      </c>
      <c r="AA250" s="103">
        <v>16.617999999999999</v>
      </c>
      <c r="AB250" s="103">
        <v>17.164999999999999</v>
      </c>
      <c r="AC250" s="103">
        <v>17.302</v>
      </c>
      <c r="AD250" s="103">
        <v>17.34</v>
      </c>
      <c r="AE250" s="103">
        <v>17.131</v>
      </c>
      <c r="AF250" s="103">
        <v>17.550999999999998</v>
      </c>
      <c r="AG250" s="103">
        <v>17.327999999999999</v>
      </c>
      <c r="AH250" s="103">
        <v>17.765999999999998</v>
      </c>
      <c r="AI250" s="103">
        <v>17.837</v>
      </c>
      <c r="AJ250" s="103">
        <v>17.623999999999999</v>
      </c>
      <c r="AK250" s="103">
        <v>17.481000000000002</v>
      </c>
    </row>
    <row r="251" spans="1:37" ht="12.75" customHeight="1">
      <c r="A251" s="89">
        <v>245</v>
      </c>
      <c r="B251" s="89" t="s">
        <v>684</v>
      </c>
      <c r="C251" s="89" t="s">
        <v>683</v>
      </c>
      <c r="D251" s="89" t="s">
        <v>614</v>
      </c>
      <c r="E251" s="89"/>
      <c r="F251" s="89"/>
      <c r="G251" s="89" t="s">
        <v>80</v>
      </c>
      <c r="H251" s="89" t="s">
        <v>1237</v>
      </c>
      <c r="I251" s="105" t="s">
        <v>1436</v>
      </c>
      <c r="J251" s="105" t="s">
        <v>1436</v>
      </c>
      <c r="K251" s="105" t="s">
        <v>1436</v>
      </c>
      <c r="L251" s="103">
        <v>14.792999999999999</v>
      </c>
      <c r="M251" s="103">
        <v>14.474</v>
      </c>
      <c r="N251" s="103">
        <v>14.612</v>
      </c>
      <c r="O251" s="103">
        <v>15.055</v>
      </c>
      <c r="P251" s="103">
        <v>15.004</v>
      </c>
      <c r="Q251" s="103">
        <v>14.602</v>
      </c>
      <c r="R251" s="103">
        <v>16.007999999999999</v>
      </c>
      <c r="S251" s="103">
        <v>14.516999999999999</v>
      </c>
      <c r="T251" s="103">
        <v>14.414999999999999</v>
      </c>
      <c r="U251" s="103">
        <v>14.125999999999999</v>
      </c>
      <c r="V251" s="103">
        <v>13.853</v>
      </c>
      <c r="W251" s="103">
        <v>13.705</v>
      </c>
      <c r="X251" s="103">
        <v>13.792</v>
      </c>
      <c r="Y251" s="103">
        <v>13.722</v>
      </c>
      <c r="Z251" s="103">
        <v>13.616</v>
      </c>
      <c r="AA251" s="103">
        <v>13.856999999999999</v>
      </c>
      <c r="AB251" s="103">
        <v>14.17</v>
      </c>
      <c r="AC251" s="103">
        <v>14.298999999999999</v>
      </c>
      <c r="AD251" s="103">
        <v>14.257</v>
      </c>
      <c r="AE251" s="103">
        <v>14.247</v>
      </c>
      <c r="AF251" s="103">
        <v>14.398</v>
      </c>
      <c r="AG251" s="103">
        <v>14.326000000000001</v>
      </c>
      <c r="AH251" s="103">
        <v>14.093999999999999</v>
      </c>
      <c r="AI251" s="103">
        <v>14.577</v>
      </c>
      <c r="AJ251" s="103">
        <v>14.646000000000001</v>
      </c>
      <c r="AK251" s="103">
        <v>14.78</v>
      </c>
    </row>
    <row r="252" spans="1:37" ht="12.75" customHeight="1">
      <c r="A252" s="89">
        <v>246</v>
      </c>
      <c r="B252" s="89" t="s">
        <v>686</v>
      </c>
      <c r="C252" s="89" t="s">
        <v>685</v>
      </c>
      <c r="D252" s="89" t="s">
        <v>614</v>
      </c>
      <c r="E252" s="89"/>
      <c r="F252" s="89"/>
      <c r="G252" s="89" t="s">
        <v>80</v>
      </c>
      <c r="H252" s="89" t="s">
        <v>687</v>
      </c>
      <c r="I252" s="105" t="s">
        <v>1436</v>
      </c>
      <c r="J252" s="105" t="s">
        <v>1436</v>
      </c>
      <c r="K252" s="105" t="s">
        <v>1436</v>
      </c>
      <c r="L252" s="103">
        <v>20.893000000000001</v>
      </c>
      <c r="M252" s="103">
        <v>20.751000000000001</v>
      </c>
      <c r="N252" s="103">
        <v>20.13</v>
      </c>
      <c r="O252" s="103">
        <v>20.166</v>
      </c>
      <c r="P252" s="103">
        <v>20.577000000000002</v>
      </c>
      <c r="Q252" s="103">
        <v>20.387</v>
      </c>
      <c r="R252" s="103">
        <v>19.466999999999999</v>
      </c>
      <c r="S252" s="103">
        <v>19.547999999999998</v>
      </c>
      <c r="T252" s="103">
        <v>19.206</v>
      </c>
      <c r="U252" s="103">
        <v>18.577999999999999</v>
      </c>
      <c r="V252" s="103">
        <v>18.37</v>
      </c>
      <c r="W252" s="103">
        <v>18.626999999999999</v>
      </c>
      <c r="X252" s="103">
        <v>18.649999999999999</v>
      </c>
      <c r="Y252" s="103">
        <v>18.913</v>
      </c>
      <c r="Z252" s="103">
        <v>18.969000000000001</v>
      </c>
      <c r="AA252" s="103">
        <v>19.492999999999999</v>
      </c>
      <c r="AB252" s="103">
        <v>19.908999999999999</v>
      </c>
      <c r="AC252" s="103">
        <v>20.213999999999999</v>
      </c>
      <c r="AD252" s="103">
        <v>20.443999999999999</v>
      </c>
      <c r="AE252" s="103">
        <v>20.562000000000001</v>
      </c>
      <c r="AF252" s="103">
        <v>20.942</v>
      </c>
      <c r="AG252" s="103">
        <v>21.02</v>
      </c>
      <c r="AH252" s="103">
        <v>20.024999999999999</v>
      </c>
      <c r="AI252" s="103">
        <v>20.172000000000001</v>
      </c>
      <c r="AJ252" s="103">
        <v>20.167000000000002</v>
      </c>
      <c r="AK252" s="103">
        <v>20.001999999999999</v>
      </c>
    </row>
    <row r="253" spans="1:37" ht="12.75" customHeight="1">
      <c r="A253" s="89">
        <v>247</v>
      </c>
      <c r="B253" s="89" t="s">
        <v>689</v>
      </c>
      <c r="C253" s="89" t="s">
        <v>688</v>
      </c>
      <c r="D253" s="89" t="s">
        <v>614</v>
      </c>
      <c r="E253" s="89"/>
      <c r="F253" s="89"/>
      <c r="G253" s="89" t="s">
        <v>80</v>
      </c>
      <c r="H253" s="89" t="s">
        <v>690</v>
      </c>
      <c r="I253" s="105" t="s">
        <v>1436</v>
      </c>
      <c r="J253" s="105" t="s">
        <v>1436</v>
      </c>
      <c r="K253" s="105" t="s">
        <v>1436</v>
      </c>
      <c r="L253" s="103">
        <v>8.7379999999999995</v>
      </c>
      <c r="M253" s="103">
        <v>8.4710000000000001</v>
      </c>
      <c r="N253" s="103">
        <v>8.3219999999999992</v>
      </c>
      <c r="O253" s="103">
        <v>8.4860000000000007</v>
      </c>
      <c r="P253" s="103">
        <v>8.4149999999999991</v>
      </c>
      <c r="Q253" s="103">
        <v>8.0180000000000007</v>
      </c>
      <c r="R253" s="103">
        <v>8.1419999999999995</v>
      </c>
      <c r="S253" s="103">
        <v>7.8849999999999998</v>
      </c>
      <c r="T253" s="103">
        <v>7.4580000000000002</v>
      </c>
      <c r="U253" s="103">
        <v>7.1260000000000003</v>
      </c>
      <c r="V253" s="103">
        <v>7.0369999999999999</v>
      </c>
      <c r="W253" s="103">
        <v>7.0460000000000003</v>
      </c>
      <c r="X253" s="103">
        <v>7.149</v>
      </c>
      <c r="Y253" s="103">
        <v>7.1159999999999997</v>
      </c>
      <c r="Z253" s="103">
        <v>7.1070000000000002</v>
      </c>
      <c r="AA253" s="103">
        <v>7.2690000000000001</v>
      </c>
      <c r="AB253" s="103">
        <v>7.407</v>
      </c>
      <c r="AC253" s="103">
        <v>7.3840000000000003</v>
      </c>
      <c r="AD253" s="103">
        <v>7.4089999999999998</v>
      </c>
      <c r="AE253" s="103">
        <v>7.375</v>
      </c>
      <c r="AF253" s="103">
        <v>7.42</v>
      </c>
      <c r="AG253" s="103">
        <v>7.4640000000000004</v>
      </c>
      <c r="AH253" s="103">
        <v>7.6609999999999996</v>
      </c>
      <c r="AI253" s="103">
        <v>7.8129999999999997</v>
      </c>
      <c r="AJ253" s="103">
        <v>7.6609999999999996</v>
      </c>
      <c r="AK253" s="103">
        <v>7.7110000000000003</v>
      </c>
    </row>
    <row r="254" spans="1:37" ht="12.75" customHeight="1">
      <c r="A254" s="89">
        <v>248</v>
      </c>
      <c r="B254" s="89" t="s">
        <v>692</v>
      </c>
      <c r="C254" s="89" t="s">
        <v>691</v>
      </c>
      <c r="D254" s="89" t="s">
        <v>614</v>
      </c>
      <c r="E254" s="89"/>
      <c r="F254" s="89"/>
      <c r="G254" s="89" t="s">
        <v>80</v>
      </c>
      <c r="H254" s="89" t="s">
        <v>693</v>
      </c>
      <c r="I254" s="105" t="s">
        <v>1436</v>
      </c>
      <c r="J254" s="105" t="s">
        <v>1436</v>
      </c>
      <c r="K254" s="105" t="s">
        <v>1436</v>
      </c>
      <c r="L254" s="103">
        <v>14.932</v>
      </c>
      <c r="M254" s="103">
        <v>15.273</v>
      </c>
      <c r="N254" s="103">
        <v>15.422000000000001</v>
      </c>
      <c r="O254" s="103">
        <v>15.983000000000001</v>
      </c>
      <c r="P254" s="103">
        <v>16.178000000000001</v>
      </c>
      <c r="Q254" s="103">
        <v>16.111000000000001</v>
      </c>
      <c r="R254" s="103">
        <v>15.488</v>
      </c>
      <c r="S254" s="103">
        <v>16.047999999999998</v>
      </c>
      <c r="T254" s="103">
        <v>15.733000000000001</v>
      </c>
      <c r="U254" s="103">
        <v>15.129</v>
      </c>
      <c r="V254" s="103">
        <v>14.835000000000001</v>
      </c>
      <c r="W254" s="103">
        <v>14.528</v>
      </c>
      <c r="X254" s="103">
        <v>14.867000000000001</v>
      </c>
      <c r="Y254" s="103">
        <v>14.81</v>
      </c>
      <c r="Z254" s="103">
        <v>14.728999999999999</v>
      </c>
      <c r="AA254" s="103">
        <v>14.945</v>
      </c>
      <c r="AB254" s="103">
        <v>15.282</v>
      </c>
      <c r="AC254" s="103">
        <v>15.765000000000001</v>
      </c>
      <c r="AD254" s="103">
        <v>15.91</v>
      </c>
      <c r="AE254" s="103">
        <v>16.138000000000002</v>
      </c>
      <c r="AF254" s="103">
        <v>16.32</v>
      </c>
      <c r="AG254" s="103">
        <v>16.556999999999999</v>
      </c>
      <c r="AH254" s="103">
        <v>17.202000000000002</v>
      </c>
      <c r="AI254" s="103">
        <v>17.812999999999999</v>
      </c>
      <c r="AJ254" s="103">
        <v>17.593</v>
      </c>
      <c r="AK254" s="103">
        <v>17.341999999999999</v>
      </c>
    </row>
    <row r="255" spans="1:37" ht="12.75" customHeight="1">
      <c r="A255" s="89">
        <v>249</v>
      </c>
      <c r="B255" s="89" t="s">
        <v>743</v>
      </c>
      <c r="C255" s="89" t="s">
        <v>742</v>
      </c>
      <c r="D255" s="89" t="s">
        <v>614</v>
      </c>
      <c r="E255" s="89"/>
      <c r="F255" s="89" t="s">
        <v>118</v>
      </c>
      <c r="G255" s="89"/>
      <c r="H255" s="89" t="s">
        <v>1238</v>
      </c>
      <c r="I255" s="105" t="s">
        <v>1436</v>
      </c>
      <c r="J255" s="105" t="s">
        <v>1436</v>
      </c>
      <c r="K255" s="105" t="s">
        <v>1436</v>
      </c>
      <c r="L255" s="103">
        <v>304.27</v>
      </c>
      <c r="M255" s="103">
        <v>301.95800000000003</v>
      </c>
      <c r="N255" s="103">
        <v>305.43700000000001</v>
      </c>
      <c r="O255" s="103">
        <v>308.04000000000002</v>
      </c>
      <c r="P255" s="103">
        <v>310.08699999999999</v>
      </c>
      <c r="Q255" s="103">
        <v>307.64499999999998</v>
      </c>
      <c r="R255" s="103">
        <v>303.64299999999997</v>
      </c>
      <c r="S255" s="103">
        <v>299.26</v>
      </c>
      <c r="T255" s="103">
        <v>295.52100000000002</v>
      </c>
      <c r="U255" s="103">
        <v>291.01600000000002</v>
      </c>
      <c r="V255" s="103">
        <v>292.995</v>
      </c>
      <c r="W255" s="103">
        <v>302.42500000000001</v>
      </c>
      <c r="X255" s="103">
        <v>307.64999999999998</v>
      </c>
      <c r="Y255" s="103">
        <v>307.565</v>
      </c>
      <c r="Z255" s="103">
        <v>307.58999999999997</v>
      </c>
      <c r="AA255" s="103">
        <v>315.452</v>
      </c>
      <c r="AB255" s="103">
        <v>323.39800000000002</v>
      </c>
      <c r="AC255" s="103">
        <v>327.35000000000002</v>
      </c>
      <c r="AD255" s="103">
        <v>329.73500000000001</v>
      </c>
      <c r="AE255" s="103">
        <v>332.29500000000002</v>
      </c>
      <c r="AF255" s="103">
        <v>336.47500000000002</v>
      </c>
      <c r="AG255" s="103">
        <v>340.51299999999998</v>
      </c>
      <c r="AH255" s="103">
        <v>351.21499999999997</v>
      </c>
      <c r="AI255" s="103">
        <v>356.52</v>
      </c>
      <c r="AJ255" s="103">
        <v>352.93799999999999</v>
      </c>
      <c r="AK255" s="103">
        <v>360.46699999999998</v>
      </c>
    </row>
    <row r="256" spans="1:37" ht="12.75" customHeight="1">
      <c r="A256" s="89">
        <v>250</v>
      </c>
      <c r="B256" s="89" t="s">
        <v>697</v>
      </c>
      <c r="C256" s="89" t="s">
        <v>696</v>
      </c>
      <c r="D256" s="89" t="s">
        <v>614</v>
      </c>
      <c r="E256" s="89"/>
      <c r="F256" s="89"/>
      <c r="G256" s="89" t="s">
        <v>80</v>
      </c>
      <c r="H256" s="89" t="s">
        <v>1239</v>
      </c>
      <c r="I256" s="105" t="s">
        <v>1436</v>
      </c>
      <c r="J256" s="105" t="s">
        <v>1436</v>
      </c>
      <c r="K256" s="105" t="s">
        <v>1436</v>
      </c>
      <c r="L256" s="103">
        <v>7.4279999999999999</v>
      </c>
      <c r="M256" s="103">
        <v>7.0170000000000003</v>
      </c>
      <c r="N256" s="103">
        <v>6.6459999999999999</v>
      </c>
      <c r="O256" s="103">
        <v>6.63</v>
      </c>
      <c r="P256" s="103">
        <v>6.1790000000000003</v>
      </c>
      <c r="Q256" s="103">
        <v>6.1749999999999998</v>
      </c>
      <c r="R256" s="103">
        <v>6.2130000000000001</v>
      </c>
      <c r="S256" s="103">
        <v>5.7409999999999997</v>
      </c>
      <c r="T256" s="103">
        <v>5.625</v>
      </c>
      <c r="U256" s="103">
        <v>5.8360000000000003</v>
      </c>
      <c r="V256" s="103">
        <v>5.4950000000000001</v>
      </c>
      <c r="W256" s="103">
        <v>5.4980000000000002</v>
      </c>
      <c r="X256" s="103">
        <v>5.577</v>
      </c>
      <c r="Y256" s="103">
        <v>5.391</v>
      </c>
      <c r="Z256" s="103">
        <v>5.1950000000000003</v>
      </c>
      <c r="AA256" s="103">
        <v>5.1719999999999997</v>
      </c>
      <c r="AB256" s="103">
        <v>5.2809999999999997</v>
      </c>
      <c r="AC256" s="103">
        <v>5.4770000000000003</v>
      </c>
      <c r="AD256" s="103">
        <v>5.4059999999999997</v>
      </c>
      <c r="AE256" s="103">
        <v>5.4089999999999998</v>
      </c>
      <c r="AF256" s="103">
        <v>5.5060000000000002</v>
      </c>
      <c r="AG256" s="103">
        <v>5.6269999999999998</v>
      </c>
      <c r="AH256" s="103">
        <v>5.8810000000000002</v>
      </c>
      <c r="AI256" s="103">
        <v>5.9770000000000003</v>
      </c>
      <c r="AJ256" s="103">
        <v>5.9260000000000002</v>
      </c>
      <c r="AK256" s="103">
        <v>6.18</v>
      </c>
    </row>
    <row r="257" spans="1:37" ht="12.75" customHeight="1">
      <c r="A257" s="89">
        <v>251</v>
      </c>
      <c r="B257" s="89" t="s">
        <v>699</v>
      </c>
      <c r="C257" s="89" t="s">
        <v>698</v>
      </c>
      <c r="D257" s="89" t="s">
        <v>614</v>
      </c>
      <c r="E257" s="89"/>
      <c r="F257" s="89"/>
      <c r="G257" s="89" t="s">
        <v>80</v>
      </c>
      <c r="H257" s="89" t="s">
        <v>1240</v>
      </c>
      <c r="I257" s="105" t="s">
        <v>1436</v>
      </c>
      <c r="J257" s="105" t="s">
        <v>1436</v>
      </c>
      <c r="K257" s="105" t="s">
        <v>1436</v>
      </c>
      <c r="L257" s="103">
        <v>13.952999999999999</v>
      </c>
      <c r="M257" s="103">
        <v>14.103999999999999</v>
      </c>
      <c r="N257" s="103">
        <v>15.69</v>
      </c>
      <c r="O257" s="103">
        <v>16.001000000000001</v>
      </c>
      <c r="P257" s="103">
        <v>15.724</v>
      </c>
      <c r="Q257" s="103">
        <v>15.582000000000001</v>
      </c>
      <c r="R257" s="103">
        <v>15.215999999999999</v>
      </c>
      <c r="S257" s="103">
        <v>14.897</v>
      </c>
      <c r="T257" s="103">
        <v>14.371</v>
      </c>
      <c r="U257" s="103">
        <v>14.054</v>
      </c>
      <c r="V257" s="103">
        <v>13.725</v>
      </c>
      <c r="W257" s="103">
        <v>13.545</v>
      </c>
      <c r="X257" s="103">
        <v>13.827</v>
      </c>
      <c r="Y257" s="103">
        <v>14.329000000000001</v>
      </c>
      <c r="Z257" s="103">
        <v>13.997</v>
      </c>
      <c r="AA257" s="103">
        <v>13.755000000000001</v>
      </c>
      <c r="AB257" s="103">
        <v>14.218</v>
      </c>
      <c r="AC257" s="103">
        <v>14.305999999999999</v>
      </c>
      <c r="AD257" s="103">
        <v>14.28</v>
      </c>
      <c r="AE257" s="103">
        <v>14.087999999999999</v>
      </c>
      <c r="AF257" s="103">
        <v>13.926</v>
      </c>
      <c r="AG257" s="103">
        <v>14.145</v>
      </c>
      <c r="AH257" s="103">
        <v>14.782999999999999</v>
      </c>
      <c r="AI257" s="103">
        <v>14.358000000000001</v>
      </c>
      <c r="AJ257" s="103">
        <v>13.898999999999999</v>
      </c>
      <c r="AK257" s="103">
        <v>13.724</v>
      </c>
    </row>
    <row r="258" spans="1:37" ht="12.75" customHeight="1">
      <c r="A258" s="89">
        <v>252</v>
      </c>
      <c r="B258" s="89" t="s">
        <v>701</v>
      </c>
      <c r="C258" s="89" t="s">
        <v>700</v>
      </c>
      <c r="D258" s="89" t="s">
        <v>614</v>
      </c>
      <c r="E258" s="89"/>
      <c r="F258" s="89"/>
      <c r="G258" s="89" t="s">
        <v>80</v>
      </c>
      <c r="H258" s="89" t="s">
        <v>1241</v>
      </c>
      <c r="I258" s="105" t="s">
        <v>1436</v>
      </c>
      <c r="J258" s="105" t="s">
        <v>1436</v>
      </c>
      <c r="K258" s="105" t="s">
        <v>1436</v>
      </c>
      <c r="L258" s="103">
        <v>13.474</v>
      </c>
      <c r="M258" s="103">
        <v>13.089</v>
      </c>
      <c r="N258" s="103">
        <v>13.106</v>
      </c>
      <c r="O258" s="103">
        <v>12.807</v>
      </c>
      <c r="P258" s="103">
        <v>14.337</v>
      </c>
      <c r="Q258" s="103">
        <v>14.010999999999999</v>
      </c>
      <c r="R258" s="103">
        <v>13.894</v>
      </c>
      <c r="S258" s="103">
        <v>13.794</v>
      </c>
      <c r="T258" s="103">
        <v>12.635</v>
      </c>
      <c r="U258" s="103">
        <v>11.827</v>
      </c>
      <c r="V258" s="103">
        <v>11.077</v>
      </c>
      <c r="W258" s="103">
        <v>11.180999999999999</v>
      </c>
      <c r="X258" s="103">
        <v>11.012</v>
      </c>
      <c r="Y258" s="103">
        <v>11.071</v>
      </c>
      <c r="Z258" s="103">
        <v>11.25</v>
      </c>
      <c r="AA258" s="103">
        <v>11.670999999999999</v>
      </c>
      <c r="AB258" s="103">
        <v>11.638999999999999</v>
      </c>
      <c r="AC258" s="103">
        <v>11.374000000000001</v>
      </c>
      <c r="AD258" s="103">
        <v>11.451000000000001</v>
      </c>
      <c r="AE258" s="103">
        <v>11.27</v>
      </c>
      <c r="AF258" s="103">
        <v>11.241</v>
      </c>
      <c r="AG258" s="103">
        <v>10.897</v>
      </c>
      <c r="AH258" s="103">
        <v>11.295999999999999</v>
      </c>
      <c r="AI258" s="103">
        <v>11.728999999999999</v>
      </c>
      <c r="AJ258" s="103">
        <v>12.113</v>
      </c>
      <c r="AK258" s="103">
        <v>12.496</v>
      </c>
    </row>
    <row r="259" spans="1:37" ht="12.75" customHeight="1">
      <c r="A259" s="89">
        <v>253</v>
      </c>
      <c r="B259" s="89" t="s">
        <v>703</v>
      </c>
      <c r="C259" s="89" t="s">
        <v>702</v>
      </c>
      <c r="D259" s="89" t="s">
        <v>614</v>
      </c>
      <c r="E259" s="89"/>
      <c r="F259" s="89"/>
      <c r="G259" s="89" t="s">
        <v>80</v>
      </c>
      <c r="H259" s="89" t="s">
        <v>1242</v>
      </c>
      <c r="I259" s="105" t="s">
        <v>1436</v>
      </c>
      <c r="J259" s="105" t="s">
        <v>1436</v>
      </c>
      <c r="K259" s="105" t="s">
        <v>1436</v>
      </c>
      <c r="L259" s="103">
        <v>27.555</v>
      </c>
      <c r="M259" s="103">
        <v>26.533000000000001</v>
      </c>
      <c r="N259" s="103">
        <v>26.515000000000001</v>
      </c>
      <c r="O259" s="103">
        <v>26.518000000000001</v>
      </c>
      <c r="P259" s="103">
        <v>26.52</v>
      </c>
      <c r="Q259" s="103">
        <v>25.98</v>
      </c>
      <c r="R259" s="103">
        <v>24.655999999999999</v>
      </c>
      <c r="S259" s="103">
        <v>24.591999999999999</v>
      </c>
      <c r="T259" s="103">
        <v>24.497</v>
      </c>
      <c r="U259" s="103">
        <v>23.122</v>
      </c>
      <c r="V259" s="103">
        <v>22.123000000000001</v>
      </c>
      <c r="W259" s="103">
        <v>21.488</v>
      </c>
      <c r="X259" s="103">
        <v>22.106000000000002</v>
      </c>
      <c r="Y259" s="103">
        <v>21.291</v>
      </c>
      <c r="Z259" s="103">
        <v>20.216999999999999</v>
      </c>
      <c r="AA259" s="103">
        <v>20.529</v>
      </c>
      <c r="AB259" s="103">
        <v>20.806000000000001</v>
      </c>
      <c r="AC259" s="103">
        <v>20.869</v>
      </c>
      <c r="AD259" s="103">
        <v>20.817</v>
      </c>
      <c r="AE259" s="103">
        <v>20.591999999999999</v>
      </c>
      <c r="AF259" s="103">
        <v>20.181000000000001</v>
      </c>
      <c r="AG259" s="103">
        <v>20.317</v>
      </c>
      <c r="AH259" s="103">
        <v>20.111999999999998</v>
      </c>
      <c r="AI259" s="103">
        <v>20.329000000000001</v>
      </c>
      <c r="AJ259" s="103">
        <v>20.219000000000001</v>
      </c>
      <c r="AK259" s="103">
        <v>19.943000000000001</v>
      </c>
    </row>
    <row r="260" spans="1:37" ht="12.75" customHeight="1">
      <c r="A260" s="89">
        <v>254</v>
      </c>
      <c r="B260" s="89" t="s">
        <v>705</v>
      </c>
      <c r="C260" s="89" t="s">
        <v>704</v>
      </c>
      <c r="D260" s="89" t="s">
        <v>614</v>
      </c>
      <c r="E260" s="89"/>
      <c r="F260" s="89"/>
      <c r="G260" s="89" t="s">
        <v>80</v>
      </c>
      <c r="H260" s="89" t="s">
        <v>1243</v>
      </c>
      <c r="I260" s="105" t="s">
        <v>1436</v>
      </c>
      <c r="J260" s="105" t="s">
        <v>1436</v>
      </c>
      <c r="K260" s="105" t="s">
        <v>1436</v>
      </c>
      <c r="L260" s="103">
        <v>7.9349999999999996</v>
      </c>
      <c r="M260" s="103">
        <v>8.2420000000000009</v>
      </c>
      <c r="N260" s="103">
        <v>7.9450000000000003</v>
      </c>
      <c r="O260" s="103">
        <v>7.7750000000000004</v>
      </c>
      <c r="P260" s="103">
        <v>7.7370000000000001</v>
      </c>
      <c r="Q260" s="103">
        <v>7.3070000000000004</v>
      </c>
      <c r="R260" s="103">
        <v>6.6509999999999998</v>
      </c>
      <c r="S260" s="103">
        <v>6.8</v>
      </c>
      <c r="T260" s="103">
        <v>6.6479999999999997</v>
      </c>
      <c r="U260" s="103">
        <v>6.625</v>
      </c>
      <c r="V260" s="103">
        <v>6.4989999999999997</v>
      </c>
      <c r="W260" s="103">
        <v>6.3330000000000002</v>
      </c>
      <c r="X260" s="103">
        <v>6.3150000000000004</v>
      </c>
      <c r="Y260" s="103">
        <v>6.36</v>
      </c>
      <c r="Z260" s="103">
        <v>6.0570000000000004</v>
      </c>
      <c r="AA260" s="103">
        <v>6.3490000000000002</v>
      </c>
      <c r="AB260" s="103">
        <v>6.62</v>
      </c>
      <c r="AC260" s="103">
        <v>6.6340000000000003</v>
      </c>
      <c r="AD260" s="103">
        <v>6.5019999999999998</v>
      </c>
      <c r="AE260" s="103">
        <v>6.3959999999999999</v>
      </c>
      <c r="AF260" s="103">
        <v>6.4240000000000004</v>
      </c>
      <c r="AG260" s="103">
        <v>6.3890000000000002</v>
      </c>
      <c r="AH260" s="103">
        <v>6.52</v>
      </c>
      <c r="AI260" s="103">
        <v>6.694</v>
      </c>
      <c r="AJ260" s="103">
        <v>6.6340000000000003</v>
      </c>
      <c r="AK260" s="103">
        <v>6.7309999999999999</v>
      </c>
    </row>
    <row r="261" spans="1:37" ht="12.75" customHeight="1">
      <c r="A261" s="89">
        <v>255</v>
      </c>
      <c r="B261" s="89" t="s">
        <v>707</v>
      </c>
      <c r="C261" s="89" t="s">
        <v>706</v>
      </c>
      <c r="D261" s="89" t="s">
        <v>614</v>
      </c>
      <c r="E261" s="89"/>
      <c r="F261" s="89"/>
      <c r="G261" s="89" t="s">
        <v>80</v>
      </c>
      <c r="H261" s="89" t="s">
        <v>708</v>
      </c>
      <c r="I261" s="105" t="s">
        <v>1436</v>
      </c>
      <c r="J261" s="105" t="s">
        <v>1436</v>
      </c>
      <c r="K261" s="105" t="s">
        <v>1436</v>
      </c>
      <c r="L261" s="103">
        <v>13.776</v>
      </c>
      <c r="M261" s="103">
        <v>13.138999999999999</v>
      </c>
      <c r="N261" s="103">
        <v>12.87</v>
      </c>
      <c r="O261" s="103">
        <v>12.843999999999999</v>
      </c>
      <c r="P261" s="103">
        <v>13.082000000000001</v>
      </c>
      <c r="Q261" s="103">
        <v>12.646000000000001</v>
      </c>
      <c r="R261" s="103">
        <v>12.375999999999999</v>
      </c>
      <c r="S261" s="103">
        <v>12.222</v>
      </c>
      <c r="T261" s="103">
        <v>12.132999999999999</v>
      </c>
      <c r="U261" s="103">
        <v>12.202</v>
      </c>
      <c r="V261" s="103">
        <v>12.69</v>
      </c>
      <c r="W261" s="103">
        <v>13.132999999999999</v>
      </c>
      <c r="X261" s="103">
        <v>13.271000000000001</v>
      </c>
      <c r="Y261" s="103">
        <v>13.324999999999999</v>
      </c>
      <c r="Z261" s="103">
        <v>13.526999999999999</v>
      </c>
      <c r="AA261" s="103">
        <v>13.771000000000001</v>
      </c>
      <c r="AB261" s="103">
        <v>13.976000000000001</v>
      </c>
      <c r="AC261" s="103">
        <v>14.064</v>
      </c>
      <c r="AD261" s="103">
        <v>14.298999999999999</v>
      </c>
      <c r="AE261" s="103">
        <v>14.444000000000001</v>
      </c>
      <c r="AF261" s="103">
        <v>14.725</v>
      </c>
      <c r="AG261" s="103">
        <v>14.925000000000001</v>
      </c>
      <c r="AH261" s="103">
        <v>15.157</v>
      </c>
      <c r="AI261" s="103">
        <v>15.23</v>
      </c>
      <c r="AJ261" s="103">
        <v>15.242000000000001</v>
      </c>
      <c r="AK261" s="103">
        <v>15.702</v>
      </c>
    </row>
    <row r="262" spans="1:37" ht="12.75" customHeight="1">
      <c r="A262" s="89">
        <v>256</v>
      </c>
      <c r="B262" s="89" t="s">
        <v>710</v>
      </c>
      <c r="C262" s="89" t="s">
        <v>709</v>
      </c>
      <c r="D262" s="89" t="s">
        <v>614</v>
      </c>
      <c r="E262" s="89"/>
      <c r="F262" s="89"/>
      <c r="G262" s="89" t="s">
        <v>80</v>
      </c>
      <c r="H262" s="89" t="s">
        <v>711</v>
      </c>
      <c r="I262" s="105" t="s">
        <v>1436</v>
      </c>
      <c r="J262" s="105" t="s">
        <v>1436</v>
      </c>
      <c r="K262" s="105" t="s">
        <v>1436</v>
      </c>
      <c r="L262" s="103">
        <v>12.788</v>
      </c>
      <c r="M262" s="103">
        <v>12.888999999999999</v>
      </c>
      <c r="N262" s="103">
        <v>13.122999999999999</v>
      </c>
      <c r="O262" s="103">
        <v>13.625</v>
      </c>
      <c r="P262" s="103">
        <v>13.656000000000001</v>
      </c>
      <c r="Q262" s="103">
        <v>13.645</v>
      </c>
      <c r="R262" s="103">
        <v>13.000999999999999</v>
      </c>
      <c r="S262" s="103">
        <v>13.339</v>
      </c>
      <c r="T262" s="103">
        <v>13.151999999999999</v>
      </c>
      <c r="U262" s="103">
        <v>12.382999999999999</v>
      </c>
      <c r="V262" s="103">
        <v>12.56</v>
      </c>
      <c r="W262" s="103">
        <v>13.385999999999999</v>
      </c>
      <c r="X262" s="103">
        <v>13.644</v>
      </c>
      <c r="Y262" s="103">
        <v>14.06</v>
      </c>
      <c r="Z262" s="103">
        <v>14.426</v>
      </c>
      <c r="AA262" s="103">
        <v>14.766999999999999</v>
      </c>
      <c r="AB262" s="103">
        <v>15.5</v>
      </c>
      <c r="AC262" s="103">
        <v>16.552</v>
      </c>
      <c r="AD262" s="103">
        <v>17.358000000000001</v>
      </c>
      <c r="AE262" s="103">
        <v>17.324999999999999</v>
      </c>
      <c r="AF262" s="103">
        <v>17.408000000000001</v>
      </c>
      <c r="AG262" s="103">
        <v>17.370999999999999</v>
      </c>
      <c r="AH262" s="103">
        <v>17.420999999999999</v>
      </c>
      <c r="AI262" s="103">
        <v>16.931000000000001</v>
      </c>
      <c r="AJ262" s="103">
        <v>16.288</v>
      </c>
      <c r="AK262" s="103">
        <v>16.042999999999999</v>
      </c>
    </row>
    <row r="263" spans="1:37" ht="12.75" customHeight="1">
      <c r="A263" s="89">
        <v>257</v>
      </c>
      <c r="B263" s="89" t="s">
        <v>713</v>
      </c>
      <c r="C263" s="89" t="s">
        <v>712</v>
      </c>
      <c r="D263" s="89" t="s">
        <v>614</v>
      </c>
      <c r="E263" s="89"/>
      <c r="F263" s="89"/>
      <c r="G263" s="89" t="s">
        <v>80</v>
      </c>
      <c r="H263" s="89" t="s">
        <v>714</v>
      </c>
      <c r="I263" s="105" t="s">
        <v>1436</v>
      </c>
      <c r="J263" s="105" t="s">
        <v>1436</v>
      </c>
      <c r="K263" s="105" t="s">
        <v>1436</v>
      </c>
      <c r="L263" s="103">
        <v>20.148</v>
      </c>
      <c r="M263" s="103">
        <v>20.885000000000002</v>
      </c>
      <c r="N263" s="103">
        <v>21.65</v>
      </c>
      <c r="O263" s="103">
        <v>22.581</v>
      </c>
      <c r="P263" s="103">
        <v>22.625</v>
      </c>
      <c r="Q263" s="103">
        <v>22.539000000000001</v>
      </c>
      <c r="R263" s="103">
        <v>23.334</v>
      </c>
      <c r="S263" s="103">
        <v>23.242000000000001</v>
      </c>
      <c r="T263" s="103">
        <v>23.635999999999999</v>
      </c>
      <c r="U263" s="103">
        <v>23.372</v>
      </c>
      <c r="V263" s="103">
        <v>23.760999999999999</v>
      </c>
      <c r="W263" s="103">
        <v>24.728999999999999</v>
      </c>
      <c r="X263" s="103">
        <v>25.146999999999998</v>
      </c>
      <c r="Y263" s="103">
        <v>25.140999999999998</v>
      </c>
      <c r="Z263" s="103">
        <v>25.094999999999999</v>
      </c>
      <c r="AA263" s="103">
        <v>26.172999999999998</v>
      </c>
      <c r="AB263" s="103">
        <v>26.998000000000001</v>
      </c>
      <c r="AC263" s="103">
        <v>27.279</v>
      </c>
      <c r="AD263" s="103">
        <v>28.129000000000001</v>
      </c>
      <c r="AE263" s="103">
        <v>28.835999999999999</v>
      </c>
      <c r="AF263" s="103">
        <v>29.724</v>
      </c>
      <c r="AG263" s="103">
        <v>31.128</v>
      </c>
      <c r="AH263" s="103">
        <v>32.433</v>
      </c>
      <c r="AI263" s="103">
        <v>33.024999999999999</v>
      </c>
      <c r="AJ263" s="103">
        <v>32.819000000000003</v>
      </c>
      <c r="AK263" s="103">
        <v>35.340000000000003</v>
      </c>
    </row>
    <row r="264" spans="1:37" ht="12.75" customHeight="1">
      <c r="A264" s="89">
        <v>258</v>
      </c>
      <c r="B264" s="89" t="s">
        <v>716</v>
      </c>
      <c r="C264" s="89" t="s">
        <v>715</v>
      </c>
      <c r="D264" s="89" t="s">
        <v>614</v>
      </c>
      <c r="E264" s="89"/>
      <c r="F264" s="89"/>
      <c r="G264" s="89" t="s">
        <v>80</v>
      </c>
      <c r="H264" s="89" t="s">
        <v>717</v>
      </c>
      <c r="I264" s="105" t="s">
        <v>1436</v>
      </c>
      <c r="J264" s="105" t="s">
        <v>1436</v>
      </c>
      <c r="K264" s="105" t="s">
        <v>1436</v>
      </c>
      <c r="L264" s="103">
        <v>46.063000000000002</v>
      </c>
      <c r="M264" s="103">
        <v>46.296999999999997</v>
      </c>
      <c r="N264" s="103">
        <v>47.319000000000003</v>
      </c>
      <c r="O264" s="103">
        <v>47.051000000000002</v>
      </c>
      <c r="P264" s="103">
        <v>48.048999999999999</v>
      </c>
      <c r="Q264" s="103">
        <v>48.765999999999998</v>
      </c>
      <c r="R264" s="103">
        <v>47.347000000000001</v>
      </c>
      <c r="S264" s="103">
        <v>48.216000000000001</v>
      </c>
      <c r="T264" s="103">
        <v>47.908000000000001</v>
      </c>
      <c r="U264" s="103">
        <v>48.415999999999997</v>
      </c>
      <c r="V264" s="103">
        <v>49.847000000000001</v>
      </c>
      <c r="W264" s="103">
        <v>52.643000000000001</v>
      </c>
      <c r="X264" s="103">
        <v>53.927999999999997</v>
      </c>
      <c r="Y264" s="103">
        <v>54.064999999999998</v>
      </c>
      <c r="Z264" s="103">
        <v>54.728999999999999</v>
      </c>
      <c r="AA264" s="103">
        <v>55.731000000000002</v>
      </c>
      <c r="AB264" s="103">
        <v>57.460999999999999</v>
      </c>
      <c r="AC264" s="103">
        <v>57.905999999999999</v>
      </c>
      <c r="AD264" s="103">
        <v>57.219000000000001</v>
      </c>
      <c r="AE264" s="103">
        <v>57.631999999999998</v>
      </c>
      <c r="AF264" s="103">
        <v>58.426000000000002</v>
      </c>
      <c r="AG264" s="103">
        <v>59.21</v>
      </c>
      <c r="AH264" s="103">
        <v>62.07</v>
      </c>
      <c r="AI264" s="103">
        <v>63.585999999999999</v>
      </c>
      <c r="AJ264" s="103">
        <v>63.924999999999997</v>
      </c>
      <c r="AK264" s="103">
        <v>65.039000000000001</v>
      </c>
    </row>
    <row r="265" spans="1:37" ht="12.75" customHeight="1">
      <c r="A265" s="89">
        <v>259</v>
      </c>
      <c r="B265" s="89" t="s">
        <v>719</v>
      </c>
      <c r="C265" s="89" t="s">
        <v>718</v>
      </c>
      <c r="D265" s="89" t="s">
        <v>614</v>
      </c>
      <c r="E265" s="89"/>
      <c r="F265" s="89"/>
      <c r="G265" s="89" t="s">
        <v>80</v>
      </c>
      <c r="H265" s="89" t="s">
        <v>720</v>
      </c>
      <c r="I265" s="105" t="s">
        <v>1436</v>
      </c>
      <c r="J265" s="105" t="s">
        <v>1436</v>
      </c>
      <c r="K265" s="105" t="s">
        <v>1436</v>
      </c>
      <c r="L265" s="103">
        <v>9.6010000000000009</v>
      </c>
      <c r="M265" s="103">
        <v>9.3019999999999996</v>
      </c>
      <c r="N265" s="103">
        <v>9.1349999999999998</v>
      </c>
      <c r="O265" s="103">
        <v>9.0530000000000008</v>
      </c>
      <c r="P265" s="103">
        <v>8.968</v>
      </c>
      <c r="Q265" s="103">
        <v>8.843</v>
      </c>
      <c r="R265" s="103">
        <v>8.6669999999999998</v>
      </c>
      <c r="S265" s="103">
        <v>8.5079999999999991</v>
      </c>
      <c r="T265" s="103">
        <v>8.3780000000000001</v>
      </c>
      <c r="U265" s="103">
        <v>8.0890000000000004</v>
      </c>
      <c r="V265" s="103">
        <v>7.8650000000000002</v>
      </c>
      <c r="W265" s="103">
        <v>7.9950000000000001</v>
      </c>
      <c r="X265" s="103">
        <v>8.1489999999999991</v>
      </c>
      <c r="Y265" s="103">
        <v>8.1</v>
      </c>
      <c r="Z265" s="103">
        <v>7.9969999999999999</v>
      </c>
      <c r="AA265" s="103">
        <v>8.298</v>
      </c>
      <c r="AB265" s="103">
        <v>8.4909999999999997</v>
      </c>
      <c r="AC265" s="103">
        <v>8.5690000000000008</v>
      </c>
      <c r="AD265" s="103">
        <v>8.4629999999999992</v>
      </c>
      <c r="AE265" s="103">
        <v>8.468</v>
      </c>
      <c r="AF265" s="103">
        <v>8.6809999999999992</v>
      </c>
      <c r="AG265" s="103">
        <v>8.6110000000000007</v>
      </c>
      <c r="AH265" s="103">
        <v>8.8520000000000003</v>
      </c>
      <c r="AI265" s="103">
        <v>8.9570000000000007</v>
      </c>
      <c r="AJ265" s="103">
        <v>8.8379999999999992</v>
      </c>
      <c r="AK265" s="103">
        <v>8.641</v>
      </c>
    </row>
    <row r="266" spans="1:37" ht="12.75" customHeight="1">
      <c r="A266" s="89">
        <v>260</v>
      </c>
      <c r="B266" s="89" t="s">
        <v>722</v>
      </c>
      <c r="C266" s="89" t="s">
        <v>721</v>
      </c>
      <c r="D266" s="89" t="s">
        <v>614</v>
      </c>
      <c r="E266" s="89"/>
      <c r="F266" s="89"/>
      <c r="G266" s="89" t="s">
        <v>80</v>
      </c>
      <c r="H266" s="89" t="s">
        <v>723</v>
      </c>
      <c r="I266" s="105" t="s">
        <v>1436</v>
      </c>
      <c r="J266" s="105" t="s">
        <v>1436</v>
      </c>
      <c r="K266" s="105" t="s">
        <v>1436</v>
      </c>
      <c r="L266" s="103">
        <v>17.125</v>
      </c>
      <c r="M266" s="103">
        <v>16.585000000000001</v>
      </c>
      <c r="N266" s="103">
        <v>17.384</v>
      </c>
      <c r="O266" s="103">
        <v>17.640999999999998</v>
      </c>
      <c r="P266" s="103">
        <v>17.782</v>
      </c>
      <c r="Q266" s="103">
        <v>17.25</v>
      </c>
      <c r="R266" s="103">
        <v>17.175000000000001</v>
      </c>
      <c r="S266" s="103">
        <v>16.623000000000001</v>
      </c>
      <c r="T266" s="103">
        <v>16.414999999999999</v>
      </c>
      <c r="U266" s="103">
        <v>16.106999999999999</v>
      </c>
      <c r="V266" s="103">
        <v>16.587</v>
      </c>
      <c r="W266" s="103">
        <v>17.466000000000001</v>
      </c>
      <c r="X266" s="103">
        <v>17.657</v>
      </c>
      <c r="Y266" s="103">
        <v>17.481000000000002</v>
      </c>
      <c r="Z266" s="103">
        <v>17.558</v>
      </c>
      <c r="AA266" s="103">
        <v>17.901</v>
      </c>
      <c r="AB266" s="103">
        <v>18.384</v>
      </c>
      <c r="AC266" s="103">
        <v>18.446000000000002</v>
      </c>
      <c r="AD266" s="103">
        <v>18.707000000000001</v>
      </c>
      <c r="AE266" s="103">
        <v>18.975999999999999</v>
      </c>
      <c r="AF266" s="103">
        <v>19.545999999999999</v>
      </c>
      <c r="AG266" s="103">
        <v>19.852</v>
      </c>
      <c r="AH266" s="103">
        <v>20.332000000000001</v>
      </c>
      <c r="AI266" s="103">
        <v>20.972000000000001</v>
      </c>
      <c r="AJ266" s="103">
        <v>20.908999999999999</v>
      </c>
      <c r="AK266" s="103">
        <v>21.344000000000001</v>
      </c>
    </row>
    <row r="267" spans="1:37" ht="12.75" customHeight="1">
      <c r="A267" s="89">
        <v>261</v>
      </c>
      <c r="B267" s="89" t="s">
        <v>725</v>
      </c>
      <c r="C267" s="89" t="s">
        <v>724</v>
      </c>
      <c r="D267" s="89" t="s">
        <v>614</v>
      </c>
      <c r="E267" s="89"/>
      <c r="F267" s="89"/>
      <c r="G267" s="89" t="s">
        <v>80</v>
      </c>
      <c r="H267" s="89" t="s">
        <v>726</v>
      </c>
      <c r="I267" s="105" t="s">
        <v>1436</v>
      </c>
      <c r="J267" s="105" t="s">
        <v>1436</v>
      </c>
      <c r="K267" s="105" t="s">
        <v>1436</v>
      </c>
      <c r="L267" s="103">
        <v>11.379</v>
      </c>
      <c r="M267" s="103">
        <v>11.526</v>
      </c>
      <c r="N267" s="103">
        <v>11.695</v>
      </c>
      <c r="O267" s="103">
        <v>12.074</v>
      </c>
      <c r="P267" s="103">
        <v>12.363</v>
      </c>
      <c r="Q267" s="103">
        <v>12.297000000000001</v>
      </c>
      <c r="R267" s="103">
        <v>12.666</v>
      </c>
      <c r="S267" s="103">
        <v>11.852</v>
      </c>
      <c r="T267" s="103">
        <v>11.522</v>
      </c>
      <c r="U267" s="103">
        <v>11.265000000000001</v>
      </c>
      <c r="V267" s="103">
        <v>11.321999999999999</v>
      </c>
      <c r="W267" s="103">
        <v>11.811999999999999</v>
      </c>
      <c r="X267" s="103">
        <v>12.037000000000001</v>
      </c>
      <c r="Y267" s="103">
        <v>12.162000000000001</v>
      </c>
      <c r="Z267" s="103">
        <v>12.238</v>
      </c>
      <c r="AA267" s="103">
        <v>12.663</v>
      </c>
      <c r="AB267" s="103">
        <v>12.872999999999999</v>
      </c>
      <c r="AC267" s="103">
        <v>13.012</v>
      </c>
      <c r="AD267" s="103">
        <v>13.182</v>
      </c>
      <c r="AE267" s="103">
        <v>13.465999999999999</v>
      </c>
      <c r="AF267" s="103">
        <v>13.515000000000001</v>
      </c>
      <c r="AG267" s="103">
        <v>13.343999999999999</v>
      </c>
      <c r="AH267" s="103">
        <v>13.894</v>
      </c>
      <c r="AI267" s="103">
        <v>13.879</v>
      </c>
      <c r="AJ267" s="103">
        <v>13.441000000000001</v>
      </c>
      <c r="AK267" s="103">
        <v>13.26</v>
      </c>
    </row>
    <row r="268" spans="1:37" ht="12.75" customHeight="1">
      <c r="A268" s="89">
        <v>262</v>
      </c>
      <c r="B268" s="89" t="s">
        <v>728</v>
      </c>
      <c r="C268" s="89" t="s">
        <v>727</v>
      </c>
      <c r="D268" s="89" t="s">
        <v>614</v>
      </c>
      <c r="E268" s="89"/>
      <c r="F268" s="89"/>
      <c r="G268" s="89" t="s">
        <v>80</v>
      </c>
      <c r="H268" s="89" t="s">
        <v>729</v>
      </c>
      <c r="I268" s="105" t="s">
        <v>1436</v>
      </c>
      <c r="J268" s="105" t="s">
        <v>1436</v>
      </c>
      <c r="K268" s="105" t="s">
        <v>1436</v>
      </c>
      <c r="L268" s="103">
        <v>11.454000000000001</v>
      </c>
      <c r="M268" s="103">
        <v>11.968</v>
      </c>
      <c r="N268" s="103">
        <v>11.722</v>
      </c>
      <c r="O268" s="103">
        <v>12.252000000000001</v>
      </c>
      <c r="P268" s="103">
        <v>12.247</v>
      </c>
      <c r="Q268" s="103">
        <v>12.003</v>
      </c>
      <c r="R268" s="103">
        <v>12.452</v>
      </c>
      <c r="S268" s="103">
        <v>11.685</v>
      </c>
      <c r="T268" s="103">
        <v>11.47</v>
      </c>
      <c r="U268" s="103">
        <v>11.349</v>
      </c>
      <c r="V268" s="103">
        <v>11.733000000000001</v>
      </c>
      <c r="W268" s="103">
        <v>12.587999999999999</v>
      </c>
      <c r="X268" s="103">
        <v>12.853999999999999</v>
      </c>
      <c r="Y268" s="103">
        <v>12.693</v>
      </c>
      <c r="Z268" s="103">
        <v>12.428000000000001</v>
      </c>
      <c r="AA268" s="103">
        <v>12.593999999999999</v>
      </c>
      <c r="AB268" s="103">
        <v>12.888</v>
      </c>
      <c r="AC268" s="103">
        <v>13.022</v>
      </c>
      <c r="AD268" s="103">
        <v>13.265000000000001</v>
      </c>
      <c r="AE268" s="103">
        <v>13.34</v>
      </c>
      <c r="AF268" s="103">
        <v>13.428000000000001</v>
      </c>
      <c r="AG268" s="103">
        <v>13.606999999999999</v>
      </c>
      <c r="AH268" s="103">
        <v>14.028</v>
      </c>
      <c r="AI268" s="103">
        <v>14.94</v>
      </c>
      <c r="AJ268" s="103">
        <v>14.452</v>
      </c>
      <c r="AK268" s="103">
        <v>16.247</v>
      </c>
    </row>
    <row r="269" spans="1:37" ht="12.75" customHeight="1">
      <c r="A269" s="89">
        <v>263</v>
      </c>
      <c r="B269" s="89" t="s">
        <v>731</v>
      </c>
      <c r="C269" s="89" t="s">
        <v>730</v>
      </c>
      <c r="D269" s="89" t="s">
        <v>614</v>
      </c>
      <c r="E269" s="89"/>
      <c r="F269" s="89"/>
      <c r="G269" s="89" t="s">
        <v>80</v>
      </c>
      <c r="H269" s="89" t="s">
        <v>732</v>
      </c>
      <c r="I269" s="105" t="s">
        <v>1436</v>
      </c>
      <c r="J269" s="105" t="s">
        <v>1436</v>
      </c>
      <c r="K269" s="105" t="s">
        <v>1436</v>
      </c>
      <c r="L269" s="103">
        <v>52.649000000000001</v>
      </c>
      <c r="M269" s="103">
        <v>51.814</v>
      </c>
      <c r="N269" s="103">
        <v>51.779000000000003</v>
      </c>
      <c r="O269" s="103">
        <v>52.095999999999997</v>
      </c>
      <c r="P269" s="103">
        <v>51.241999999999997</v>
      </c>
      <c r="Q269" s="103">
        <v>50.58</v>
      </c>
      <c r="R269" s="103">
        <v>49.436</v>
      </c>
      <c r="S269" s="103">
        <v>47.893000000000001</v>
      </c>
      <c r="T269" s="103">
        <v>47.408000000000001</v>
      </c>
      <c r="U269" s="103">
        <v>46.515999999999998</v>
      </c>
      <c r="V269" s="103">
        <v>46.253</v>
      </c>
      <c r="W269" s="103">
        <v>47.432000000000002</v>
      </c>
      <c r="X269" s="103">
        <v>48.131</v>
      </c>
      <c r="Y269" s="103">
        <v>47.744</v>
      </c>
      <c r="Z269" s="103">
        <v>48.005000000000003</v>
      </c>
      <c r="AA269" s="103">
        <v>50.036999999999999</v>
      </c>
      <c r="AB269" s="103">
        <v>51.134999999999998</v>
      </c>
      <c r="AC269" s="103">
        <v>51.883000000000003</v>
      </c>
      <c r="AD269" s="103">
        <v>52.081000000000003</v>
      </c>
      <c r="AE269" s="103">
        <v>52.447000000000003</v>
      </c>
      <c r="AF269" s="103">
        <v>53.765999999999998</v>
      </c>
      <c r="AG269" s="103">
        <v>54.326000000000001</v>
      </c>
      <c r="AH269" s="103">
        <v>56.170999999999999</v>
      </c>
      <c r="AI269" s="103">
        <v>56.741</v>
      </c>
      <c r="AJ269" s="103">
        <v>55.473999999999997</v>
      </c>
      <c r="AK269" s="103">
        <v>55.911000000000001</v>
      </c>
    </row>
    <row r="270" spans="1:37" ht="12.75" customHeight="1">
      <c r="A270" s="89">
        <v>264</v>
      </c>
      <c r="B270" s="89" t="s">
        <v>734</v>
      </c>
      <c r="C270" s="89" t="s">
        <v>733</v>
      </c>
      <c r="D270" s="89" t="s">
        <v>614</v>
      </c>
      <c r="E270" s="89"/>
      <c r="F270" s="89"/>
      <c r="G270" s="89" t="s">
        <v>80</v>
      </c>
      <c r="H270" s="89" t="s">
        <v>735</v>
      </c>
      <c r="I270" s="105" t="s">
        <v>1436</v>
      </c>
      <c r="J270" s="105" t="s">
        <v>1436</v>
      </c>
      <c r="K270" s="105" t="s">
        <v>1436</v>
      </c>
      <c r="L270" s="103">
        <v>19.815000000000001</v>
      </c>
      <c r="M270" s="103">
        <v>20.588999999999999</v>
      </c>
      <c r="N270" s="103">
        <v>21.268999999999998</v>
      </c>
      <c r="O270" s="103">
        <v>21.989000000000001</v>
      </c>
      <c r="P270" s="103">
        <v>22.542999999999999</v>
      </c>
      <c r="Q270" s="103">
        <v>22.818999999999999</v>
      </c>
      <c r="R270" s="103">
        <v>23.526</v>
      </c>
      <c r="S270" s="103">
        <v>23.495999999999999</v>
      </c>
      <c r="T270" s="103">
        <v>24.111999999999998</v>
      </c>
      <c r="U270" s="103">
        <v>24.417999999999999</v>
      </c>
      <c r="V270" s="103">
        <v>24.902999999999999</v>
      </c>
      <c r="W270" s="103">
        <v>26.157</v>
      </c>
      <c r="X270" s="103">
        <v>26.672999999999998</v>
      </c>
      <c r="Y270" s="103">
        <v>26.597999999999999</v>
      </c>
      <c r="Z270" s="103">
        <v>27.125</v>
      </c>
      <c r="AA270" s="103">
        <v>28.218</v>
      </c>
      <c r="AB270" s="103">
        <v>29.056000000000001</v>
      </c>
      <c r="AC270" s="103">
        <v>29.728999999999999</v>
      </c>
      <c r="AD270" s="103">
        <v>30.46</v>
      </c>
      <c r="AE270" s="103">
        <v>31.353999999999999</v>
      </c>
      <c r="AF270" s="103">
        <v>31.734999999999999</v>
      </c>
      <c r="AG270" s="103">
        <v>32.18</v>
      </c>
      <c r="AH270" s="103">
        <v>33.195</v>
      </c>
      <c r="AI270" s="103">
        <v>33.898000000000003</v>
      </c>
      <c r="AJ270" s="103">
        <v>33.658999999999999</v>
      </c>
      <c r="AK270" s="103">
        <v>34.984000000000002</v>
      </c>
    </row>
    <row r="271" spans="1:37" ht="12.75" customHeight="1">
      <c r="A271" s="89">
        <v>265</v>
      </c>
      <c r="B271" s="89" t="s">
        <v>737</v>
      </c>
      <c r="C271" s="89" t="s">
        <v>736</v>
      </c>
      <c r="D271" s="89" t="s">
        <v>614</v>
      </c>
      <c r="E271" s="89"/>
      <c r="F271" s="89"/>
      <c r="G271" s="89" t="s">
        <v>80</v>
      </c>
      <c r="H271" s="89" t="s">
        <v>738</v>
      </c>
      <c r="I271" s="105" t="s">
        <v>1436</v>
      </c>
      <c r="J271" s="105" t="s">
        <v>1436</v>
      </c>
      <c r="K271" s="105" t="s">
        <v>1436</v>
      </c>
      <c r="L271" s="103">
        <v>15.257999999999999</v>
      </c>
      <c r="M271" s="103">
        <v>14.241</v>
      </c>
      <c r="N271" s="103">
        <v>13.968999999999999</v>
      </c>
      <c r="O271" s="103">
        <v>13.476000000000001</v>
      </c>
      <c r="P271" s="103">
        <v>13.154999999999999</v>
      </c>
      <c r="Q271" s="103">
        <v>13.407</v>
      </c>
      <c r="R271" s="103">
        <v>13.266</v>
      </c>
      <c r="S271" s="103">
        <v>12.725</v>
      </c>
      <c r="T271" s="103">
        <v>11.978</v>
      </c>
      <c r="U271" s="103">
        <v>11.702999999999999</v>
      </c>
      <c r="V271" s="103">
        <v>12.683999999999999</v>
      </c>
      <c r="W271" s="103">
        <v>13.055999999999999</v>
      </c>
      <c r="X271" s="103">
        <v>13.224</v>
      </c>
      <c r="Y271" s="103">
        <v>13.617000000000001</v>
      </c>
      <c r="Z271" s="103">
        <v>13.593999999999999</v>
      </c>
      <c r="AA271" s="103">
        <v>13.741</v>
      </c>
      <c r="AB271" s="103">
        <v>14.022</v>
      </c>
      <c r="AC271" s="103">
        <v>14.21</v>
      </c>
      <c r="AD271" s="103">
        <v>14.01</v>
      </c>
      <c r="AE271" s="103">
        <v>14.132999999999999</v>
      </c>
      <c r="AF271" s="103">
        <v>14.226000000000001</v>
      </c>
      <c r="AG271" s="103">
        <v>14.477</v>
      </c>
      <c r="AH271" s="103">
        <v>14.826000000000001</v>
      </c>
      <c r="AI271" s="103">
        <v>15.271000000000001</v>
      </c>
      <c r="AJ271" s="103">
        <v>15.189</v>
      </c>
      <c r="AK271" s="103">
        <v>14.92</v>
      </c>
    </row>
    <row r="272" spans="1:37" ht="12.75" customHeight="1">
      <c r="A272" s="89">
        <v>266</v>
      </c>
      <c r="B272" s="89" t="s">
        <v>740</v>
      </c>
      <c r="C272" s="89" t="s">
        <v>739</v>
      </c>
      <c r="D272" s="89" t="s">
        <v>614</v>
      </c>
      <c r="E272" s="89"/>
      <c r="F272" s="89"/>
      <c r="G272" s="89" t="s">
        <v>80</v>
      </c>
      <c r="H272" s="89" t="s">
        <v>741</v>
      </c>
      <c r="I272" s="105" t="s">
        <v>1436</v>
      </c>
      <c r="J272" s="105" t="s">
        <v>1436</v>
      </c>
      <c r="K272" s="105" t="s">
        <v>1436</v>
      </c>
      <c r="L272" s="103">
        <v>3.8690000000000002</v>
      </c>
      <c r="M272" s="103">
        <v>3.738</v>
      </c>
      <c r="N272" s="103">
        <v>3.62</v>
      </c>
      <c r="O272" s="103">
        <v>3.6269999999999998</v>
      </c>
      <c r="P272" s="103">
        <v>3.8780000000000001</v>
      </c>
      <c r="Q272" s="103">
        <v>3.7949999999999999</v>
      </c>
      <c r="R272" s="103">
        <v>3.7669999999999999</v>
      </c>
      <c r="S272" s="103">
        <v>3.6349999999999998</v>
      </c>
      <c r="T272" s="103">
        <v>3.633</v>
      </c>
      <c r="U272" s="103">
        <v>3.7320000000000002</v>
      </c>
      <c r="V272" s="103">
        <v>3.871</v>
      </c>
      <c r="W272" s="103">
        <v>3.9830000000000001</v>
      </c>
      <c r="X272" s="103">
        <v>4.0979999999999999</v>
      </c>
      <c r="Y272" s="103">
        <v>4.1369999999999996</v>
      </c>
      <c r="Z272" s="103">
        <v>4.1520000000000001</v>
      </c>
      <c r="AA272" s="103">
        <v>4.0819999999999999</v>
      </c>
      <c r="AB272" s="103">
        <v>4.05</v>
      </c>
      <c r="AC272" s="103">
        <v>4.0179999999999998</v>
      </c>
      <c r="AD272" s="103">
        <v>4.1059999999999999</v>
      </c>
      <c r="AE272" s="103">
        <v>4.1189999999999998</v>
      </c>
      <c r="AF272" s="103">
        <v>4.0170000000000003</v>
      </c>
      <c r="AG272" s="103">
        <v>4.1070000000000002</v>
      </c>
      <c r="AH272" s="103">
        <v>4.2439999999999998</v>
      </c>
      <c r="AI272" s="103">
        <v>4.0030000000000001</v>
      </c>
      <c r="AJ272" s="103">
        <v>3.911</v>
      </c>
      <c r="AK272" s="103">
        <v>3.9620000000000002</v>
      </c>
    </row>
    <row r="273" spans="1:37" ht="24.75" customHeight="1">
      <c r="A273" s="89">
        <v>267</v>
      </c>
      <c r="B273" s="4" t="s">
        <v>855</v>
      </c>
      <c r="C273" s="4" t="s">
        <v>1</v>
      </c>
      <c r="D273" s="4" t="s">
        <v>748</v>
      </c>
      <c r="E273" s="89" t="s">
        <v>212</v>
      </c>
      <c r="F273" s="89"/>
      <c r="G273" s="89"/>
      <c r="H273" s="4" t="s">
        <v>66</v>
      </c>
      <c r="I273" s="102">
        <v>2936.8719999999998</v>
      </c>
      <c r="J273" s="102">
        <v>2647.8980000000001</v>
      </c>
      <c r="K273" s="102">
        <v>2580.75</v>
      </c>
      <c r="L273" s="102">
        <v>2521.7429999999999</v>
      </c>
      <c r="M273" s="102">
        <v>2464.8890000000001</v>
      </c>
      <c r="N273" s="102">
        <v>2458.11</v>
      </c>
      <c r="O273" s="102">
        <v>2433.1170000000002</v>
      </c>
      <c r="P273" s="102">
        <v>2436.3209999999999</v>
      </c>
      <c r="Q273" s="102">
        <v>2378.0680000000002</v>
      </c>
      <c r="R273" s="102">
        <v>2300.2779999999998</v>
      </c>
      <c r="S273" s="102">
        <v>2215.951</v>
      </c>
      <c r="T273" s="102">
        <v>2165.5059999999999</v>
      </c>
      <c r="U273" s="102">
        <v>2113.5239999999999</v>
      </c>
      <c r="V273" s="102">
        <v>2076.0830000000001</v>
      </c>
      <c r="W273" s="102">
        <v>2094.7779999999998</v>
      </c>
      <c r="X273" s="102">
        <v>2127.46</v>
      </c>
      <c r="Y273" s="102">
        <v>2082.5100000000002</v>
      </c>
      <c r="Z273" s="102">
        <v>2040.8309999999999</v>
      </c>
      <c r="AA273" s="102">
        <v>2073.681</v>
      </c>
      <c r="AB273" s="102">
        <v>2111.3809999999999</v>
      </c>
      <c r="AC273" s="102">
        <v>2108.3420000000001</v>
      </c>
      <c r="AD273" s="102">
        <v>2104.1790000000001</v>
      </c>
      <c r="AE273" s="102">
        <v>2098.268</v>
      </c>
      <c r="AF273" s="102">
        <v>2088.933</v>
      </c>
      <c r="AG273" s="102">
        <v>2098.3380000000002</v>
      </c>
      <c r="AH273" s="102">
        <v>2133.2460000000001</v>
      </c>
      <c r="AI273" s="102">
        <v>2154.29</v>
      </c>
      <c r="AJ273" s="102">
        <v>2129.3519999999999</v>
      </c>
      <c r="AK273" s="102">
        <v>2108.1</v>
      </c>
    </row>
    <row r="274" spans="1:37" ht="12.75" customHeight="1">
      <c r="A274" s="89">
        <v>268</v>
      </c>
      <c r="B274" s="89" t="s">
        <v>781</v>
      </c>
      <c r="C274" s="89" t="s">
        <v>2</v>
      </c>
      <c r="D274" s="89" t="s">
        <v>748</v>
      </c>
      <c r="E274" s="89"/>
      <c r="F274" s="89" t="s">
        <v>118</v>
      </c>
      <c r="G274" s="89"/>
      <c r="H274" s="89" t="s">
        <v>1244</v>
      </c>
      <c r="I274" s="105" t="s">
        <v>1436</v>
      </c>
      <c r="J274" s="105" t="s">
        <v>1436</v>
      </c>
      <c r="K274" s="105" t="s">
        <v>1436</v>
      </c>
      <c r="L274" s="103">
        <v>714.49699999999996</v>
      </c>
      <c r="M274" s="103">
        <v>693.59</v>
      </c>
      <c r="N274" s="103">
        <v>689.98</v>
      </c>
      <c r="O274" s="103">
        <v>679.94399999999996</v>
      </c>
      <c r="P274" s="103">
        <v>675.97799999999995</v>
      </c>
      <c r="Q274" s="103">
        <v>660.40899999999999</v>
      </c>
      <c r="R274" s="103">
        <v>639.66300000000001</v>
      </c>
      <c r="S274" s="103">
        <v>615.47500000000002</v>
      </c>
      <c r="T274" s="103">
        <v>602.34199999999998</v>
      </c>
      <c r="U274" s="103">
        <v>588.51099999999997</v>
      </c>
      <c r="V274" s="103">
        <v>575.495</v>
      </c>
      <c r="W274" s="103">
        <v>574.58399999999995</v>
      </c>
      <c r="X274" s="103">
        <v>580.21699999999998</v>
      </c>
      <c r="Y274" s="103">
        <v>568.04100000000005</v>
      </c>
      <c r="Z274" s="103">
        <v>553.39099999999996</v>
      </c>
      <c r="AA274" s="103">
        <v>558.00199999999995</v>
      </c>
      <c r="AB274" s="103">
        <v>564.44100000000003</v>
      </c>
      <c r="AC274" s="103">
        <v>560.59900000000005</v>
      </c>
      <c r="AD274" s="103">
        <v>555.68600000000004</v>
      </c>
      <c r="AE274" s="103">
        <v>552.40700000000004</v>
      </c>
      <c r="AF274" s="103">
        <v>546.45100000000002</v>
      </c>
      <c r="AG274" s="103">
        <v>546.29999999999995</v>
      </c>
      <c r="AH274" s="103">
        <v>552.49</v>
      </c>
      <c r="AI274" s="103">
        <v>556.98699999999997</v>
      </c>
      <c r="AJ274" s="103">
        <v>548.14700000000005</v>
      </c>
      <c r="AK274" s="103">
        <v>538.22199999999998</v>
      </c>
    </row>
    <row r="275" spans="1:37" ht="12.75" customHeight="1">
      <c r="A275" s="89">
        <v>269</v>
      </c>
      <c r="B275" s="89" t="s">
        <v>747</v>
      </c>
      <c r="C275" s="89" t="s">
        <v>746</v>
      </c>
      <c r="D275" s="89" t="s">
        <v>748</v>
      </c>
      <c r="E275" s="89"/>
      <c r="F275" s="89"/>
      <c r="G275" s="89" t="s">
        <v>80</v>
      </c>
      <c r="H275" s="89" t="s">
        <v>1245</v>
      </c>
      <c r="I275" s="105" t="s">
        <v>1436</v>
      </c>
      <c r="J275" s="105" t="s">
        <v>1436</v>
      </c>
      <c r="K275" s="105" t="s">
        <v>1436</v>
      </c>
      <c r="L275" s="103">
        <v>76.078999999999994</v>
      </c>
      <c r="M275" s="103">
        <v>73.207999999999998</v>
      </c>
      <c r="N275" s="103">
        <v>75.019000000000005</v>
      </c>
      <c r="O275" s="103">
        <v>72.427000000000007</v>
      </c>
      <c r="P275" s="103">
        <v>71.408000000000001</v>
      </c>
      <c r="Q275" s="103">
        <v>69.427000000000007</v>
      </c>
      <c r="R275" s="103">
        <v>67.67</v>
      </c>
      <c r="S275" s="103">
        <v>64.790000000000006</v>
      </c>
      <c r="T275" s="103">
        <v>63.951999999999998</v>
      </c>
      <c r="U275" s="103">
        <v>63.228999999999999</v>
      </c>
      <c r="V275" s="103">
        <v>61.917000000000002</v>
      </c>
      <c r="W275" s="103">
        <v>61.01</v>
      </c>
      <c r="X275" s="103">
        <v>61.213999999999999</v>
      </c>
      <c r="Y275" s="103">
        <v>59.509</v>
      </c>
      <c r="Z275" s="103">
        <v>56.981999999999999</v>
      </c>
      <c r="AA275" s="103">
        <v>57.841999999999999</v>
      </c>
      <c r="AB275" s="103">
        <v>58.323</v>
      </c>
      <c r="AC275" s="103">
        <v>58.158000000000001</v>
      </c>
      <c r="AD275" s="103">
        <v>57.232999999999997</v>
      </c>
      <c r="AE275" s="103">
        <v>56.372</v>
      </c>
      <c r="AF275" s="103">
        <v>55.911000000000001</v>
      </c>
      <c r="AG275" s="103">
        <v>56.302999999999997</v>
      </c>
      <c r="AH275" s="103">
        <v>56.636000000000003</v>
      </c>
      <c r="AI275" s="103">
        <v>56.59</v>
      </c>
      <c r="AJ275" s="103">
        <v>56.393999999999998</v>
      </c>
      <c r="AK275" s="103">
        <v>55.988999999999997</v>
      </c>
    </row>
    <row r="276" spans="1:37" ht="12.75" customHeight="1">
      <c r="A276" s="89">
        <v>270</v>
      </c>
      <c r="B276" s="89" t="s">
        <v>750</v>
      </c>
      <c r="C276" s="89" t="s">
        <v>749</v>
      </c>
      <c r="D276" s="89" t="s">
        <v>748</v>
      </c>
      <c r="E276" s="89"/>
      <c r="F276" s="89"/>
      <c r="G276" s="89" t="s">
        <v>80</v>
      </c>
      <c r="H276" s="89" t="s">
        <v>1246</v>
      </c>
      <c r="I276" s="105" t="s">
        <v>1436</v>
      </c>
      <c r="J276" s="105" t="s">
        <v>1436</v>
      </c>
      <c r="K276" s="105" t="s">
        <v>1436</v>
      </c>
      <c r="L276" s="103">
        <v>65.522999999999996</v>
      </c>
      <c r="M276" s="103">
        <v>62.944000000000003</v>
      </c>
      <c r="N276" s="103">
        <v>64.016999999999996</v>
      </c>
      <c r="O276" s="103">
        <v>63.293999999999997</v>
      </c>
      <c r="P276" s="103">
        <v>62.951000000000001</v>
      </c>
      <c r="Q276" s="103">
        <v>60.366999999999997</v>
      </c>
      <c r="R276" s="103">
        <v>58.807000000000002</v>
      </c>
      <c r="S276" s="103">
        <v>57.33</v>
      </c>
      <c r="T276" s="103">
        <v>56.466999999999999</v>
      </c>
      <c r="U276" s="103">
        <v>55.265999999999998</v>
      </c>
      <c r="V276" s="103">
        <v>54.723999999999997</v>
      </c>
      <c r="W276" s="103">
        <v>55.091000000000001</v>
      </c>
      <c r="X276" s="103">
        <v>56.055999999999997</v>
      </c>
      <c r="Y276" s="103">
        <v>56.874000000000002</v>
      </c>
      <c r="Z276" s="103">
        <v>54.33</v>
      </c>
      <c r="AA276" s="103">
        <v>53.695999999999998</v>
      </c>
      <c r="AB276" s="103">
        <v>56.08</v>
      </c>
      <c r="AC276" s="103">
        <v>56.401000000000003</v>
      </c>
      <c r="AD276" s="103">
        <v>55.792999999999999</v>
      </c>
      <c r="AE276" s="103">
        <v>54.451000000000001</v>
      </c>
      <c r="AF276" s="103">
        <v>52.654000000000003</v>
      </c>
      <c r="AG276" s="103">
        <v>52.07</v>
      </c>
      <c r="AH276" s="103">
        <v>51.621000000000002</v>
      </c>
      <c r="AI276" s="103">
        <v>51.801000000000002</v>
      </c>
      <c r="AJ276" s="103">
        <v>51.786000000000001</v>
      </c>
      <c r="AK276" s="103">
        <v>50.917999999999999</v>
      </c>
    </row>
    <row r="277" spans="1:37" ht="12.75" customHeight="1">
      <c r="A277" s="89">
        <v>271</v>
      </c>
      <c r="B277" s="89" t="s">
        <v>752</v>
      </c>
      <c r="C277" s="89" t="s">
        <v>751</v>
      </c>
      <c r="D277" s="89" t="s">
        <v>748</v>
      </c>
      <c r="E277" s="89"/>
      <c r="F277" s="89"/>
      <c r="G277" s="89" t="s">
        <v>80</v>
      </c>
      <c r="H277" s="89" t="s">
        <v>1247</v>
      </c>
      <c r="I277" s="105" t="s">
        <v>1436</v>
      </c>
      <c r="J277" s="105" t="s">
        <v>1436</v>
      </c>
      <c r="K277" s="105" t="s">
        <v>1436</v>
      </c>
      <c r="L277" s="103">
        <v>63.462000000000003</v>
      </c>
      <c r="M277" s="103">
        <v>61.308</v>
      </c>
      <c r="N277" s="103">
        <v>59.768000000000001</v>
      </c>
      <c r="O277" s="103">
        <v>59.991999999999997</v>
      </c>
      <c r="P277" s="103">
        <v>59.473999999999997</v>
      </c>
      <c r="Q277" s="103">
        <v>58.363</v>
      </c>
      <c r="R277" s="103">
        <v>56.79</v>
      </c>
      <c r="S277" s="103">
        <v>54.393000000000001</v>
      </c>
      <c r="T277" s="103">
        <v>52.725000000000001</v>
      </c>
      <c r="U277" s="103">
        <v>51.289000000000001</v>
      </c>
      <c r="V277" s="103">
        <v>50.048000000000002</v>
      </c>
      <c r="W277" s="103">
        <v>49.302999999999997</v>
      </c>
      <c r="X277" s="103">
        <v>49.530999999999999</v>
      </c>
      <c r="Y277" s="103">
        <v>49.481999999999999</v>
      </c>
      <c r="Z277" s="103">
        <v>48.014000000000003</v>
      </c>
      <c r="AA277" s="103">
        <v>48.063000000000002</v>
      </c>
      <c r="AB277" s="103">
        <v>47.612000000000002</v>
      </c>
      <c r="AC277" s="103">
        <v>47.456000000000003</v>
      </c>
      <c r="AD277" s="103">
        <v>45.737000000000002</v>
      </c>
      <c r="AE277" s="103">
        <v>45.494</v>
      </c>
      <c r="AF277" s="103">
        <v>44.473999999999997</v>
      </c>
      <c r="AG277" s="103">
        <v>44.45</v>
      </c>
      <c r="AH277" s="103">
        <v>46.478999999999999</v>
      </c>
      <c r="AI277" s="103">
        <v>46.283999999999999</v>
      </c>
      <c r="AJ277" s="103">
        <v>45.795000000000002</v>
      </c>
      <c r="AK277" s="103">
        <v>44.268999999999998</v>
      </c>
    </row>
    <row r="278" spans="1:37" ht="12.75" customHeight="1">
      <c r="A278" s="89">
        <v>272</v>
      </c>
      <c r="B278" s="89" t="s">
        <v>754</v>
      </c>
      <c r="C278" s="89" t="s">
        <v>753</v>
      </c>
      <c r="D278" s="89" t="s">
        <v>748</v>
      </c>
      <c r="E278" s="89"/>
      <c r="F278" s="89"/>
      <c r="G278" s="89" t="s">
        <v>80</v>
      </c>
      <c r="H278" s="89" t="s">
        <v>1248</v>
      </c>
      <c r="I278" s="105" t="s">
        <v>1436</v>
      </c>
      <c r="J278" s="105" t="s">
        <v>1436</v>
      </c>
      <c r="K278" s="105" t="s">
        <v>1436</v>
      </c>
      <c r="L278" s="103">
        <v>43.948999999999998</v>
      </c>
      <c r="M278" s="103">
        <v>42.530999999999999</v>
      </c>
      <c r="N278" s="103">
        <v>41.329000000000001</v>
      </c>
      <c r="O278" s="103">
        <v>40.783999999999999</v>
      </c>
      <c r="P278" s="103">
        <v>40.872</v>
      </c>
      <c r="Q278" s="103">
        <v>40.505000000000003</v>
      </c>
      <c r="R278" s="103">
        <v>38.590000000000003</v>
      </c>
      <c r="S278" s="103">
        <v>37.232999999999997</v>
      </c>
      <c r="T278" s="103">
        <v>34.307000000000002</v>
      </c>
      <c r="U278" s="103">
        <v>33.076000000000001</v>
      </c>
      <c r="V278" s="103">
        <v>32.417999999999999</v>
      </c>
      <c r="W278" s="103">
        <v>32.378999999999998</v>
      </c>
      <c r="X278" s="103">
        <v>32.558</v>
      </c>
      <c r="Y278" s="103">
        <v>31.616</v>
      </c>
      <c r="Z278" s="103">
        <v>30.606999999999999</v>
      </c>
      <c r="AA278" s="103">
        <v>30.780999999999999</v>
      </c>
      <c r="AB278" s="103">
        <v>30.908000000000001</v>
      </c>
      <c r="AC278" s="103">
        <v>30.259</v>
      </c>
      <c r="AD278" s="103">
        <v>30.359000000000002</v>
      </c>
      <c r="AE278" s="103">
        <v>29.539000000000001</v>
      </c>
      <c r="AF278" s="103">
        <v>29.279</v>
      </c>
      <c r="AG278" s="103">
        <v>29.852</v>
      </c>
      <c r="AH278" s="103">
        <v>31.032</v>
      </c>
      <c r="AI278" s="103">
        <v>32.142000000000003</v>
      </c>
      <c r="AJ278" s="103">
        <v>31.864000000000001</v>
      </c>
      <c r="AK278" s="103">
        <v>28.507000000000001</v>
      </c>
    </row>
    <row r="279" spans="1:37" ht="12.75" customHeight="1">
      <c r="A279" s="89">
        <v>273</v>
      </c>
      <c r="B279" s="89" t="s">
        <v>756</v>
      </c>
      <c r="C279" s="89" t="s">
        <v>755</v>
      </c>
      <c r="D279" s="89" t="s">
        <v>748</v>
      </c>
      <c r="E279" s="89"/>
      <c r="F279" s="89"/>
      <c r="G279" s="89" t="s">
        <v>80</v>
      </c>
      <c r="H279" s="89" t="s">
        <v>1249</v>
      </c>
      <c r="I279" s="105" t="s">
        <v>1436</v>
      </c>
      <c r="J279" s="105" t="s">
        <v>1436</v>
      </c>
      <c r="K279" s="105" t="s">
        <v>1436</v>
      </c>
      <c r="L279" s="103">
        <v>36.603000000000002</v>
      </c>
      <c r="M279" s="103">
        <v>34.984000000000002</v>
      </c>
      <c r="N279" s="103">
        <v>34.533000000000001</v>
      </c>
      <c r="O279" s="103">
        <v>33.637999999999998</v>
      </c>
      <c r="P279" s="103">
        <v>34.103999999999999</v>
      </c>
      <c r="Q279" s="103">
        <v>33.570999999999998</v>
      </c>
      <c r="R279" s="103">
        <v>32.546999999999997</v>
      </c>
      <c r="S279" s="103">
        <v>30.757999999999999</v>
      </c>
      <c r="T279" s="103">
        <v>29.759</v>
      </c>
      <c r="U279" s="103">
        <v>28.721</v>
      </c>
      <c r="V279" s="103">
        <v>27.852</v>
      </c>
      <c r="W279" s="103">
        <v>27.922000000000001</v>
      </c>
      <c r="X279" s="103">
        <v>28.309000000000001</v>
      </c>
      <c r="Y279" s="103">
        <v>27.736000000000001</v>
      </c>
      <c r="Z279" s="103">
        <v>26.4</v>
      </c>
      <c r="AA279" s="103">
        <v>25.907</v>
      </c>
      <c r="AB279" s="103">
        <v>25.818000000000001</v>
      </c>
      <c r="AC279" s="103">
        <v>26.228000000000002</v>
      </c>
      <c r="AD279" s="103">
        <v>25.907</v>
      </c>
      <c r="AE279" s="103">
        <v>25.92</v>
      </c>
      <c r="AF279" s="103">
        <v>25.696999999999999</v>
      </c>
      <c r="AG279" s="103">
        <v>26.907</v>
      </c>
      <c r="AH279" s="103">
        <v>26.988</v>
      </c>
      <c r="AI279" s="103">
        <v>25.949000000000002</v>
      </c>
      <c r="AJ279" s="103">
        <v>25.925999999999998</v>
      </c>
      <c r="AK279" s="103">
        <v>25.925000000000001</v>
      </c>
    </row>
    <row r="280" spans="1:37" ht="12.75" customHeight="1">
      <c r="A280" s="89">
        <v>274</v>
      </c>
      <c r="B280" s="89" t="s">
        <v>758</v>
      </c>
      <c r="C280" s="89" t="s">
        <v>757</v>
      </c>
      <c r="D280" s="89" t="s">
        <v>748</v>
      </c>
      <c r="E280" s="89"/>
      <c r="F280" s="89"/>
      <c r="G280" s="89" t="s">
        <v>80</v>
      </c>
      <c r="H280" s="89" t="s">
        <v>1250</v>
      </c>
      <c r="I280" s="105" t="s">
        <v>1436</v>
      </c>
      <c r="J280" s="105" t="s">
        <v>1436</v>
      </c>
      <c r="K280" s="105" t="s">
        <v>1436</v>
      </c>
      <c r="L280" s="103">
        <v>25.364000000000001</v>
      </c>
      <c r="M280" s="103">
        <v>24.762</v>
      </c>
      <c r="N280" s="103">
        <v>24.376000000000001</v>
      </c>
      <c r="O280" s="103">
        <v>23.245999999999999</v>
      </c>
      <c r="P280" s="103">
        <v>21.920999999999999</v>
      </c>
      <c r="Q280" s="103">
        <v>21.628</v>
      </c>
      <c r="R280" s="103">
        <v>21.388999999999999</v>
      </c>
      <c r="S280" s="103">
        <v>20.382999999999999</v>
      </c>
      <c r="T280" s="103">
        <v>19.960999999999999</v>
      </c>
      <c r="U280" s="103">
        <v>19.742000000000001</v>
      </c>
      <c r="V280" s="103">
        <v>19.646999999999998</v>
      </c>
      <c r="W280" s="103">
        <v>20.178000000000001</v>
      </c>
      <c r="X280" s="103">
        <v>20.817</v>
      </c>
      <c r="Y280" s="103">
        <v>21.228000000000002</v>
      </c>
      <c r="Z280" s="103">
        <v>20.795000000000002</v>
      </c>
      <c r="AA280" s="103">
        <v>21.141999999999999</v>
      </c>
      <c r="AB280" s="103">
        <v>21.314</v>
      </c>
      <c r="AC280" s="103">
        <v>20.843</v>
      </c>
      <c r="AD280" s="103">
        <v>20.632999999999999</v>
      </c>
      <c r="AE280" s="103">
        <v>20.268000000000001</v>
      </c>
      <c r="AF280" s="103">
        <v>19.896000000000001</v>
      </c>
      <c r="AG280" s="103">
        <v>19.809000000000001</v>
      </c>
      <c r="AH280" s="103">
        <v>19.603999999999999</v>
      </c>
      <c r="AI280" s="103">
        <v>19.023</v>
      </c>
      <c r="AJ280" s="103">
        <v>17.61</v>
      </c>
      <c r="AK280" s="103">
        <v>17.097000000000001</v>
      </c>
    </row>
    <row r="281" spans="1:37" ht="12.75" customHeight="1">
      <c r="A281" s="89">
        <v>275</v>
      </c>
      <c r="B281" s="89" t="s">
        <v>760</v>
      </c>
      <c r="C281" s="89" t="s">
        <v>759</v>
      </c>
      <c r="D281" s="89" t="s">
        <v>748</v>
      </c>
      <c r="E281" s="89"/>
      <c r="F281" s="89"/>
      <c r="G281" s="89" t="s">
        <v>80</v>
      </c>
      <c r="H281" s="89" t="s">
        <v>1251</v>
      </c>
      <c r="I281" s="105" t="s">
        <v>1436</v>
      </c>
      <c r="J281" s="105" t="s">
        <v>1436</v>
      </c>
      <c r="K281" s="105" t="s">
        <v>1436</v>
      </c>
      <c r="L281" s="103">
        <v>23.47</v>
      </c>
      <c r="M281" s="103">
        <v>22.495999999999999</v>
      </c>
      <c r="N281" s="103">
        <v>21.507999999999999</v>
      </c>
      <c r="O281" s="103">
        <v>20.864999999999998</v>
      </c>
      <c r="P281" s="103">
        <v>21.623999999999999</v>
      </c>
      <c r="Q281" s="103">
        <v>21.149000000000001</v>
      </c>
      <c r="R281" s="103">
        <v>19.957000000000001</v>
      </c>
      <c r="S281" s="103">
        <v>18.831</v>
      </c>
      <c r="T281" s="103">
        <v>18.555</v>
      </c>
      <c r="U281" s="103">
        <v>18.792000000000002</v>
      </c>
      <c r="V281" s="103">
        <v>18.565999999999999</v>
      </c>
      <c r="W281" s="103">
        <v>19.055</v>
      </c>
      <c r="X281" s="103">
        <v>19.239000000000001</v>
      </c>
      <c r="Y281" s="103">
        <v>18.724</v>
      </c>
      <c r="Z281" s="103">
        <v>19.047000000000001</v>
      </c>
      <c r="AA281" s="103">
        <v>19.928000000000001</v>
      </c>
      <c r="AB281" s="103">
        <v>19.949000000000002</v>
      </c>
      <c r="AC281" s="103">
        <v>19.707000000000001</v>
      </c>
      <c r="AD281" s="103">
        <v>19.128</v>
      </c>
      <c r="AE281" s="103">
        <v>18.666</v>
      </c>
      <c r="AF281" s="103">
        <v>18.594000000000001</v>
      </c>
      <c r="AG281" s="103">
        <v>17.209</v>
      </c>
      <c r="AH281" s="103">
        <v>16.991</v>
      </c>
      <c r="AI281" s="103">
        <v>17.713999999999999</v>
      </c>
      <c r="AJ281" s="103">
        <v>17.079000000000001</v>
      </c>
      <c r="AK281" s="103">
        <v>17.571000000000002</v>
      </c>
    </row>
    <row r="282" spans="1:37" ht="12.75" customHeight="1">
      <c r="A282" s="89">
        <v>276</v>
      </c>
      <c r="B282" s="89" t="s">
        <v>762</v>
      </c>
      <c r="C282" s="89" t="s">
        <v>761</v>
      </c>
      <c r="D282" s="89" t="s">
        <v>748</v>
      </c>
      <c r="E282" s="89"/>
      <c r="F282" s="89"/>
      <c r="G282" s="89" t="s">
        <v>80</v>
      </c>
      <c r="H282" s="89" t="s">
        <v>1252</v>
      </c>
      <c r="I282" s="105" t="s">
        <v>1436</v>
      </c>
      <c r="J282" s="105" t="s">
        <v>1436</v>
      </c>
      <c r="K282" s="105" t="s">
        <v>1436</v>
      </c>
      <c r="L282" s="103">
        <v>32.6</v>
      </c>
      <c r="M282" s="103">
        <v>31.55</v>
      </c>
      <c r="N282" s="103">
        <v>31.385999999999999</v>
      </c>
      <c r="O282" s="103">
        <v>29.562000000000001</v>
      </c>
      <c r="P282" s="103">
        <v>29.484000000000002</v>
      </c>
      <c r="Q282" s="103">
        <v>29.268000000000001</v>
      </c>
      <c r="R282" s="103">
        <v>27.911999999999999</v>
      </c>
      <c r="S282" s="103">
        <v>26.494</v>
      </c>
      <c r="T282" s="103">
        <v>25.869</v>
      </c>
      <c r="U282" s="103">
        <v>24.826000000000001</v>
      </c>
      <c r="V282" s="103">
        <v>24.006</v>
      </c>
      <c r="W282" s="103">
        <v>24.204999999999998</v>
      </c>
      <c r="X282" s="103">
        <v>24.288</v>
      </c>
      <c r="Y282" s="103">
        <v>23.036999999999999</v>
      </c>
      <c r="Z282" s="103">
        <v>22.417000000000002</v>
      </c>
      <c r="AA282" s="103">
        <v>22.620999999999999</v>
      </c>
      <c r="AB282" s="103">
        <v>22.940999999999999</v>
      </c>
      <c r="AC282" s="103">
        <v>21.425999999999998</v>
      </c>
      <c r="AD282" s="103">
        <v>21.06</v>
      </c>
      <c r="AE282" s="103">
        <v>20.844999999999999</v>
      </c>
      <c r="AF282" s="103">
        <v>20.667999999999999</v>
      </c>
      <c r="AG282" s="103">
        <v>20.609000000000002</v>
      </c>
      <c r="AH282" s="103">
        <v>20.893000000000001</v>
      </c>
      <c r="AI282" s="103">
        <v>21.53</v>
      </c>
      <c r="AJ282" s="103">
        <v>21.145</v>
      </c>
      <c r="AK282" s="103">
        <v>20.983000000000001</v>
      </c>
    </row>
    <row r="283" spans="1:37" ht="12.75" customHeight="1">
      <c r="A283" s="89">
        <v>277</v>
      </c>
      <c r="B283" s="89" t="s">
        <v>764</v>
      </c>
      <c r="C283" s="89" t="s">
        <v>763</v>
      </c>
      <c r="D283" s="89" t="s">
        <v>748</v>
      </c>
      <c r="E283" s="89"/>
      <c r="F283" s="89"/>
      <c r="G283" s="89" t="s">
        <v>80</v>
      </c>
      <c r="H283" s="89" t="s">
        <v>1253</v>
      </c>
      <c r="I283" s="105" t="s">
        <v>1436</v>
      </c>
      <c r="J283" s="105" t="s">
        <v>1436</v>
      </c>
      <c r="K283" s="105" t="s">
        <v>1436</v>
      </c>
      <c r="L283" s="103">
        <v>28.731999999999999</v>
      </c>
      <c r="M283" s="103">
        <v>27.937999999999999</v>
      </c>
      <c r="N283" s="103">
        <v>27.626000000000001</v>
      </c>
      <c r="O283" s="103">
        <v>27.492000000000001</v>
      </c>
      <c r="P283" s="103">
        <v>28.233000000000001</v>
      </c>
      <c r="Q283" s="103">
        <v>27.891999999999999</v>
      </c>
      <c r="R283" s="103">
        <v>26.841000000000001</v>
      </c>
      <c r="S283" s="103">
        <v>26.001000000000001</v>
      </c>
      <c r="T283" s="103">
        <v>25.736000000000001</v>
      </c>
      <c r="U283" s="103">
        <v>24.998999999999999</v>
      </c>
      <c r="V283" s="103">
        <v>24.24</v>
      </c>
      <c r="W283" s="103">
        <v>24.138000000000002</v>
      </c>
      <c r="X283" s="103">
        <v>24.213000000000001</v>
      </c>
      <c r="Y283" s="103">
        <v>22.347000000000001</v>
      </c>
      <c r="Z283" s="103">
        <v>21.571000000000002</v>
      </c>
      <c r="AA283" s="103">
        <v>21.675999999999998</v>
      </c>
      <c r="AB283" s="103">
        <v>22.146999999999998</v>
      </c>
      <c r="AC283" s="103">
        <v>22.308</v>
      </c>
      <c r="AD283" s="103">
        <v>22.629000000000001</v>
      </c>
      <c r="AE283" s="103">
        <v>22.454999999999998</v>
      </c>
      <c r="AF283" s="103">
        <v>22.120999999999999</v>
      </c>
      <c r="AG283" s="103">
        <v>21.838000000000001</v>
      </c>
      <c r="AH283" s="103">
        <v>21.946999999999999</v>
      </c>
      <c r="AI283" s="103">
        <v>22.36</v>
      </c>
      <c r="AJ283" s="103">
        <v>21.603000000000002</v>
      </c>
      <c r="AK283" s="103">
        <v>21.248000000000001</v>
      </c>
    </row>
    <row r="284" spans="1:37" s="5" customFormat="1" ht="12.75" customHeight="1">
      <c r="A284" s="89">
        <v>278</v>
      </c>
      <c r="B284" s="89" t="s">
        <v>766</v>
      </c>
      <c r="C284" s="89" t="s">
        <v>765</v>
      </c>
      <c r="D284" s="89" t="s">
        <v>748</v>
      </c>
      <c r="E284" s="89"/>
      <c r="F284" s="89"/>
      <c r="G284" s="89" t="s">
        <v>80</v>
      </c>
      <c r="H284" s="89" t="s">
        <v>1254</v>
      </c>
      <c r="I284" s="105" t="s">
        <v>1436</v>
      </c>
      <c r="J284" s="105" t="s">
        <v>1436</v>
      </c>
      <c r="K284" s="105" t="s">
        <v>1436</v>
      </c>
      <c r="L284" s="103">
        <v>54.951000000000001</v>
      </c>
      <c r="M284" s="103">
        <v>53.71</v>
      </c>
      <c r="N284" s="103">
        <v>52.694000000000003</v>
      </c>
      <c r="O284" s="103">
        <v>51.387999999999998</v>
      </c>
      <c r="P284" s="103">
        <v>50.298000000000002</v>
      </c>
      <c r="Q284" s="103">
        <v>49.186</v>
      </c>
      <c r="R284" s="103">
        <v>47.097000000000001</v>
      </c>
      <c r="S284" s="103">
        <v>45.350999999999999</v>
      </c>
      <c r="T284" s="103">
        <v>45.667000000000002</v>
      </c>
      <c r="U284" s="103">
        <v>44.406999999999996</v>
      </c>
      <c r="V284" s="103">
        <v>42.938000000000002</v>
      </c>
      <c r="W284" s="103">
        <v>42.024999999999999</v>
      </c>
      <c r="X284" s="103">
        <v>41.921999999999997</v>
      </c>
      <c r="Y284" s="103">
        <v>40.259</v>
      </c>
      <c r="Z284" s="103">
        <v>39.018999999999998</v>
      </c>
      <c r="AA284" s="103">
        <v>39.555999999999997</v>
      </c>
      <c r="AB284" s="103">
        <v>39.53</v>
      </c>
      <c r="AC284" s="103">
        <v>39.229999999999997</v>
      </c>
      <c r="AD284" s="103">
        <v>39.314999999999998</v>
      </c>
      <c r="AE284" s="103">
        <v>39.981000000000002</v>
      </c>
      <c r="AF284" s="103">
        <v>39.381</v>
      </c>
      <c r="AG284" s="103">
        <v>39.076999999999998</v>
      </c>
      <c r="AH284" s="103">
        <v>40.145000000000003</v>
      </c>
      <c r="AI284" s="103">
        <v>40.405999999999999</v>
      </c>
      <c r="AJ284" s="103">
        <v>39.073</v>
      </c>
      <c r="AK284" s="103">
        <v>38.706000000000003</v>
      </c>
    </row>
    <row r="285" spans="1:37" ht="12.75" customHeight="1">
      <c r="A285" s="89">
        <v>279</v>
      </c>
      <c r="B285" s="89" t="s">
        <v>768</v>
      </c>
      <c r="C285" s="89" t="s">
        <v>767</v>
      </c>
      <c r="D285" s="89" t="s">
        <v>748</v>
      </c>
      <c r="E285" s="89"/>
      <c r="F285" s="89"/>
      <c r="G285" s="89" t="s">
        <v>80</v>
      </c>
      <c r="H285" s="89" t="s">
        <v>769</v>
      </c>
      <c r="I285" s="105" t="s">
        <v>1436</v>
      </c>
      <c r="J285" s="105" t="s">
        <v>1436</v>
      </c>
      <c r="K285" s="105" t="s">
        <v>1436</v>
      </c>
      <c r="L285" s="103">
        <v>32.289000000000001</v>
      </c>
      <c r="M285" s="103">
        <v>32.076999999999998</v>
      </c>
      <c r="N285" s="103">
        <v>32.417999999999999</v>
      </c>
      <c r="O285" s="103">
        <v>32.524999999999999</v>
      </c>
      <c r="P285" s="103">
        <v>32.975000000000001</v>
      </c>
      <c r="Q285" s="103">
        <v>32.231999999999999</v>
      </c>
      <c r="R285" s="103">
        <v>31.417999999999999</v>
      </c>
      <c r="S285" s="103">
        <v>30.666</v>
      </c>
      <c r="T285" s="103">
        <v>29.992999999999999</v>
      </c>
      <c r="U285" s="103">
        <v>28.768999999999998</v>
      </c>
      <c r="V285" s="103">
        <v>27.986000000000001</v>
      </c>
      <c r="W285" s="103">
        <v>27.914000000000001</v>
      </c>
      <c r="X285" s="103">
        <v>28.276</v>
      </c>
      <c r="Y285" s="103">
        <v>27.905999999999999</v>
      </c>
      <c r="Z285" s="103">
        <v>27.89</v>
      </c>
      <c r="AA285" s="103">
        <v>28.51</v>
      </c>
      <c r="AB285" s="103">
        <v>29.288</v>
      </c>
      <c r="AC285" s="103">
        <v>29.010999999999999</v>
      </c>
      <c r="AD285" s="103">
        <v>28.899000000000001</v>
      </c>
      <c r="AE285" s="103">
        <v>29.097999999999999</v>
      </c>
      <c r="AF285" s="103">
        <v>29.846</v>
      </c>
      <c r="AG285" s="103">
        <v>30.129000000000001</v>
      </c>
      <c r="AH285" s="103">
        <v>30.902000000000001</v>
      </c>
      <c r="AI285" s="103">
        <v>31.448</v>
      </c>
      <c r="AJ285" s="103">
        <v>31.346</v>
      </c>
      <c r="AK285" s="103">
        <v>30.995000000000001</v>
      </c>
    </row>
    <row r="286" spans="1:37" ht="12.75" customHeight="1">
      <c r="A286" s="89">
        <v>280</v>
      </c>
      <c r="B286" s="89" t="s">
        <v>771</v>
      </c>
      <c r="C286" s="89" t="s">
        <v>770</v>
      </c>
      <c r="D286" s="89" t="s">
        <v>748</v>
      </c>
      <c r="E286" s="89"/>
      <c r="F286" s="89"/>
      <c r="G286" s="89" t="s">
        <v>80</v>
      </c>
      <c r="H286" s="89" t="s">
        <v>772</v>
      </c>
      <c r="I286" s="105" t="s">
        <v>1436</v>
      </c>
      <c r="J286" s="105" t="s">
        <v>1436</v>
      </c>
      <c r="K286" s="105" t="s">
        <v>1436</v>
      </c>
      <c r="L286" s="103">
        <v>81.433000000000007</v>
      </c>
      <c r="M286" s="103">
        <v>80.066000000000003</v>
      </c>
      <c r="N286" s="103">
        <v>79.91</v>
      </c>
      <c r="O286" s="103">
        <v>78.992000000000004</v>
      </c>
      <c r="P286" s="103">
        <v>76.168999999999997</v>
      </c>
      <c r="Q286" s="103">
        <v>75.093000000000004</v>
      </c>
      <c r="R286" s="103">
        <v>72.777000000000001</v>
      </c>
      <c r="S286" s="103">
        <v>70.108999999999995</v>
      </c>
      <c r="T286" s="103">
        <v>69.42</v>
      </c>
      <c r="U286" s="103">
        <v>68.043999999999997</v>
      </c>
      <c r="V286" s="103">
        <v>67.238</v>
      </c>
      <c r="W286" s="103">
        <v>67.7</v>
      </c>
      <c r="X286" s="103">
        <v>68.84</v>
      </c>
      <c r="Y286" s="103">
        <v>66.244</v>
      </c>
      <c r="Z286" s="103">
        <v>65.444000000000003</v>
      </c>
      <c r="AA286" s="103">
        <v>66.423000000000002</v>
      </c>
      <c r="AB286" s="103">
        <v>67.400999999999996</v>
      </c>
      <c r="AC286" s="103">
        <v>67.212999999999994</v>
      </c>
      <c r="AD286" s="103">
        <v>67.358999999999995</v>
      </c>
      <c r="AE286" s="103">
        <v>67.977999999999994</v>
      </c>
      <c r="AF286" s="103">
        <v>67.710999999999999</v>
      </c>
      <c r="AG286" s="103">
        <v>67.495000000000005</v>
      </c>
      <c r="AH286" s="103">
        <v>67.281999999999996</v>
      </c>
      <c r="AI286" s="103">
        <v>68.224000000000004</v>
      </c>
      <c r="AJ286" s="103">
        <v>66.39</v>
      </c>
      <c r="AK286" s="103">
        <v>65.617999999999995</v>
      </c>
    </row>
    <row r="287" spans="1:37" ht="12.75" customHeight="1">
      <c r="A287" s="89">
        <v>281</v>
      </c>
      <c r="B287" s="89" t="s">
        <v>774</v>
      </c>
      <c r="C287" s="89" t="s">
        <v>773</v>
      </c>
      <c r="D287" s="89" t="s">
        <v>748</v>
      </c>
      <c r="E287" s="89"/>
      <c r="F287" s="89"/>
      <c r="G287" s="89" t="s">
        <v>80</v>
      </c>
      <c r="H287" s="89" t="s">
        <v>1255</v>
      </c>
      <c r="I287" s="105" t="s">
        <v>1436</v>
      </c>
      <c r="J287" s="105" t="s">
        <v>1436</v>
      </c>
      <c r="K287" s="105" t="s">
        <v>1436</v>
      </c>
      <c r="L287" s="103">
        <v>57.186999999999998</v>
      </c>
      <c r="M287" s="103">
        <v>55.838999999999999</v>
      </c>
      <c r="N287" s="103">
        <v>55.173999999999999</v>
      </c>
      <c r="O287" s="103">
        <v>54.521000000000001</v>
      </c>
      <c r="P287" s="103">
        <v>54.109000000000002</v>
      </c>
      <c r="Q287" s="103">
        <v>52.268999999999998</v>
      </c>
      <c r="R287" s="103">
        <v>50.930999999999997</v>
      </c>
      <c r="S287" s="103">
        <v>49.026000000000003</v>
      </c>
      <c r="T287" s="103">
        <v>46.78</v>
      </c>
      <c r="U287" s="103">
        <v>46.290999999999997</v>
      </c>
      <c r="V287" s="103">
        <v>45.371000000000002</v>
      </c>
      <c r="W287" s="103">
        <v>45.798000000000002</v>
      </c>
      <c r="X287" s="103">
        <v>45.908000000000001</v>
      </c>
      <c r="Y287" s="103">
        <v>46.155999999999999</v>
      </c>
      <c r="Z287" s="103">
        <v>45.536000000000001</v>
      </c>
      <c r="AA287" s="103">
        <v>45.848999999999997</v>
      </c>
      <c r="AB287" s="103">
        <v>46.438000000000002</v>
      </c>
      <c r="AC287" s="103">
        <v>46.591999999999999</v>
      </c>
      <c r="AD287" s="103">
        <v>46.655000000000001</v>
      </c>
      <c r="AE287" s="103">
        <v>46.201000000000001</v>
      </c>
      <c r="AF287" s="103">
        <v>45.432000000000002</v>
      </c>
      <c r="AG287" s="103">
        <v>46.274000000000001</v>
      </c>
      <c r="AH287" s="103">
        <v>46.567999999999998</v>
      </c>
      <c r="AI287" s="103">
        <v>47.344000000000001</v>
      </c>
      <c r="AJ287" s="103">
        <v>46.137</v>
      </c>
      <c r="AK287" s="103">
        <v>46.02</v>
      </c>
    </row>
    <row r="288" spans="1:37" ht="12.75" customHeight="1">
      <c r="A288" s="89">
        <v>282</v>
      </c>
      <c r="B288" s="89" t="s">
        <v>776</v>
      </c>
      <c r="C288" s="89" t="s">
        <v>775</v>
      </c>
      <c r="D288" s="89" t="s">
        <v>748</v>
      </c>
      <c r="E288" s="89"/>
      <c r="F288" s="89"/>
      <c r="G288" s="89" t="s">
        <v>80</v>
      </c>
      <c r="H288" s="89" t="s">
        <v>777</v>
      </c>
      <c r="I288" s="105" t="s">
        <v>1436</v>
      </c>
      <c r="J288" s="105" t="s">
        <v>1436</v>
      </c>
      <c r="K288" s="105" t="s">
        <v>1436</v>
      </c>
      <c r="L288" s="103">
        <v>40.567</v>
      </c>
      <c r="M288" s="103">
        <v>39.529000000000003</v>
      </c>
      <c r="N288" s="103">
        <v>39.228000000000002</v>
      </c>
      <c r="O288" s="103">
        <v>39.795999999999999</v>
      </c>
      <c r="P288" s="103">
        <v>39.877000000000002</v>
      </c>
      <c r="Q288" s="103">
        <v>39.143999999999998</v>
      </c>
      <c r="R288" s="103">
        <v>37.896000000000001</v>
      </c>
      <c r="S288" s="103">
        <v>36.850999999999999</v>
      </c>
      <c r="T288" s="103">
        <v>36.262</v>
      </c>
      <c r="U288" s="103">
        <v>34.93</v>
      </c>
      <c r="V288" s="103">
        <v>33.692999999999998</v>
      </c>
      <c r="W288" s="103">
        <v>33.914000000000001</v>
      </c>
      <c r="X288" s="103">
        <v>34.243000000000002</v>
      </c>
      <c r="Y288" s="103">
        <v>32.308999999999997</v>
      </c>
      <c r="Z288" s="103">
        <v>31.661999999999999</v>
      </c>
      <c r="AA288" s="103">
        <v>31.988</v>
      </c>
      <c r="AB288" s="103">
        <v>31.837</v>
      </c>
      <c r="AC288" s="103">
        <v>31.74</v>
      </c>
      <c r="AD288" s="103">
        <v>31.664000000000001</v>
      </c>
      <c r="AE288" s="103">
        <v>31.847999999999999</v>
      </c>
      <c r="AF288" s="103">
        <v>31.459</v>
      </c>
      <c r="AG288" s="103">
        <v>31.303000000000001</v>
      </c>
      <c r="AH288" s="103">
        <v>31.359000000000002</v>
      </c>
      <c r="AI288" s="103">
        <v>31.867999999999999</v>
      </c>
      <c r="AJ288" s="103">
        <v>31.684999999999999</v>
      </c>
      <c r="AK288" s="103">
        <v>31.242000000000001</v>
      </c>
    </row>
    <row r="289" spans="1:37" ht="12.75" customHeight="1">
      <c r="A289" s="89">
        <v>283</v>
      </c>
      <c r="B289" s="89" t="s">
        <v>779</v>
      </c>
      <c r="C289" s="89" t="s">
        <v>778</v>
      </c>
      <c r="D289" s="89" t="s">
        <v>748</v>
      </c>
      <c r="E289" s="89"/>
      <c r="F289" s="89"/>
      <c r="G289" s="89" t="s">
        <v>80</v>
      </c>
      <c r="H289" s="89" t="s">
        <v>780</v>
      </c>
      <c r="I289" s="105" t="s">
        <v>1436</v>
      </c>
      <c r="J289" s="105" t="s">
        <v>1436</v>
      </c>
      <c r="K289" s="105" t="s">
        <v>1436</v>
      </c>
      <c r="L289" s="103">
        <v>52.287999999999997</v>
      </c>
      <c r="M289" s="103">
        <v>50.648000000000003</v>
      </c>
      <c r="N289" s="103">
        <v>50.994</v>
      </c>
      <c r="O289" s="103">
        <v>51.421999999999997</v>
      </c>
      <c r="P289" s="103">
        <v>52.478999999999999</v>
      </c>
      <c r="Q289" s="103">
        <v>50.314999999999998</v>
      </c>
      <c r="R289" s="103">
        <v>49.040999999999997</v>
      </c>
      <c r="S289" s="103">
        <v>47.259</v>
      </c>
      <c r="T289" s="103">
        <v>46.889000000000003</v>
      </c>
      <c r="U289" s="103">
        <v>46.13</v>
      </c>
      <c r="V289" s="103">
        <v>44.850999999999999</v>
      </c>
      <c r="W289" s="103">
        <v>43.951999999999998</v>
      </c>
      <c r="X289" s="103">
        <v>44.802999999999997</v>
      </c>
      <c r="Y289" s="103">
        <v>44.613999999999997</v>
      </c>
      <c r="Z289" s="103">
        <v>43.677</v>
      </c>
      <c r="AA289" s="103">
        <v>44.02</v>
      </c>
      <c r="AB289" s="103">
        <v>44.854999999999997</v>
      </c>
      <c r="AC289" s="103">
        <v>44.027000000000001</v>
      </c>
      <c r="AD289" s="103">
        <v>43.314999999999998</v>
      </c>
      <c r="AE289" s="103">
        <v>43.290999999999997</v>
      </c>
      <c r="AF289" s="103">
        <v>43.328000000000003</v>
      </c>
      <c r="AG289" s="103">
        <v>42.975000000000001</v>
      </c>
      <c r="AH289" s="103">
        <v>44.042999999999999</v>
      </c>
      <c r="AI289" s="103">
        <v>44.304000000000002</v>
      </c>
      <c r="AJ289" s="103">
        <v>44.314</v>
      </c>
      <c r="AK289" s="103">
        <v>43.134</v>
      </c>
    </row>
    <row r="290" spans="1:37" ht="12.75" customHeight="1">
      <c r="A290" s="89">
        <v>284</v>
      </c>
      <c r="B290" s="89" t="s">
        <v>809</v>
      </c>
      <c r="C290" s="89" t="s">
        <v>3</v>
      </c>
      <c r="D290" s="89" t="s">
        <v>748</v>
      </c>
      <c r="E290" s="89"/>
      <c r="F290" s="89" t="s">
        <v>118</v>
      </c>
      <c r="G290" s="89"/>
      <c r="H290" s="89" t="s">
        <v>1256</v>
      </c>
      <c r="I290" s="105" t="s">
        <v>1436</v>
      </c>
      <c r="J290" s="105" t="s">
        <v>1436</v>
      </c>
      <c r="K290" s="105" t="s">
        <v>1436</v>
      </c>
      <c r="L290" s="103">
        <v>509.83199999999999</v>
      </c>
      <c r="M290" s="103">
        <v>498.15800000000002</v>
      </c>
      <c r="N290" s="103">
        <v>495.41899999999998</v>
      </c>
      <c r="O290" s="103">
        <v>493.62099999999998</v>
      </c>
      <c r="P290" s="103">
        <v>495.19299999999998</v>
      </c>
      <c r="Q290" s="103">
        <v>488.875</v>
      </c>
      <c r="R290" s="103">
        <v>476.17599999999999</v>
      </c>
      <c r="S290" s="103">
        <v>458.46899999999999</v>
      </c>
      <c r="T290" s="103">
        <v>445.36099999999999</v>
      </c>
      <c r="U290" s="103">
        <v>432.02100000000002</v>
      </c>
      <c r="V290" s="103">
        <v>420.048</v>
      </c>
      <c r="W290" s="103">
        <v>421.24400000000003</v>
      </c>
      <c r="X290" s="103">
        <v>429.47399999999999</v>
      </c>
      <c r="Y290" s="103">
        <v>421.63600000000002</v>
      </c>
      <c r="Z290" s="103">
        <v>416.46300000000002</v>
      </c>
      <c r="AA290" s="103">
        <v>424.22399999999999</v>
      </c>
      <c r="AB290" s="103">
        <v>431.57499999999999</v>
      </c>
      <c r="AC290" s="103">
        <v>431.25400000000002</v>
      </c>
      <c r="AD290" s="103">
        <v>432.84500000000003</v>
      </c>
      <c r="AE290" s="103">
        <v>435.39</v>
      </c>
      <c r="AF290" s="103">
        <v>433.61099999999999</v>
      </c>
      <c r="AG290" s="103">
        <v>435.66800000000001</v>
      </c>
      <c r="AH290" s="103">
        <v>439.12</v>
      </c>
      <c r="AI290" s="103">
        <v>442.95800000000003</v>
      </c>
      <c r="AJ290" s="103">
        <v>438.16699999999997</v>
      </c>
      <c r="AK290" s="103">
        <v>432.98099999999999</v>
      </c>
    </row>
    <row r="291" spans="1:37" ht="12.75" customHeight="1">
      <c r="A291" s="89">
        <v>285</v>
      </c>
      <c r="B291" s="89" t="s">
        <v>783</v>
      </c>
      <c r="C291" s="89" t="s">
        <v>782</v>
      </c>
      <c r="D291" s="89" t="s">
        <v>748</v>
      </c>
      <c r="E291" s="89"/>
      <c r="F291" s="89"/>
      <c r="G291" s="89" t="s">
        <v>80</v>
      </c>
      <c r="H291" s="89" t="s">
        <v>1257</v>
      </c>
      <c r="I291" s="105" t="s">
        <v>1436</v>
      </c>
      <c r="J291" s="105" t="s">
        <v>1436</v>
      </c>
      <c r="K291" s="105" t="s">
        <v>1436</v>
      </c>
      <c r="L291" s="103">
        <v>23.64</v>
      </c>
      <c r="M291" s="103">
        <v>22.948</v>
      </c>
      <c r="N291" s="103">
        <v>23.405999999999999</v>
      </c>
      <c r="O291" s="103">
        <v>23.587</v>
      </c>
      <c r="P291" s="103">
        <v>24.149000000000001</v>
      </c>
      <c r="Q291" s="103">
        <v>23.859000000000002</v>
      </c>
      <c r="R291" s="103">
        <v>23.238</v>
      </c>
      <c r="S291" s="103">
        <v>21.635000000000002</v>
      </c>
      <c r="T291" s="103">
        <v>20.706</v>
      </c>
      <c r="U291" s="103">
        <v>19.785</v>
      </c>
      <c r="V291" s="103">
        <v>16.777000000000001</v>
      </c>
      <c r="W291" s="103">
        <v>16.715</v>
      </c>
      <c r="X291" s="103">
        <v>16.634</v>
      </c>
      <c r="Y291" s="103">
        <v>16.172000000000001</v>
      </c>
      <c r="Z291" s="103">
        <v>15.968</v>
      </c>
      <c r="AA291" s="103">
        <v>16.294</v>
      </c>
      <c r="AB291" s="103">
        <v>16.449000000000002</v>
      </c>
      <c r="AC291" s="103">
        <v>16.613</v>
      </c>
      <c r="AD291" s="103">
        <v>16.672999999999998</v>
      </c>
      <c r="AE291" s="103">
        <v>16.109000000000002</v>
      </c>
      <c r="AF291" s="103">
        <v>16.114999999999998</v>
      </c>
      <c r="AG291" s="103">
        <v>15.927</v>
      </c>
      <c r="AH291" s="103">
        <v>15.840999999999999</v>
      </c>
      <c r="AI291" s="103">
        <v>15.725</v>
      </c>
      <c r="AJ291" s="103">
        <v>15.211</v>
      </c>
      <c r="AK291" s="103">
        <v>15.148</v>
      </c>
    </row>
    <row r="292" spans="1:37" ht="12.75" customHeight="1">
      <c r="A292" s="89">
        <v>286</v>
      </c>
      <c r="B292" s="89" t="s">
        <v>785</v>
      </c>
      <c r="C292" s="89" t="s">
        <v>784</v>
      </c>
      <c r="D292" s="89" t="s">
        <v>748</v>
      </c>
      <c r="E292" s="89"/>
      <c r="F292" s="89"/>
      <c r="G292" s="89" t="s">
        <v>80</v>
      </c>
      <c r="H292" s="89" t="s">
        <v>1258</v>
      </c>
      <c r="I292" s="105" t="s">
        <v>1436</v>
      </c>
      <c r="J292" s="105" t="s">
        <v>1436</v>
      </c>
      <c r="K292" s="105" t="s">
        <v>1436</v>
      </c>
      <c r="L292" s="103">
        <v>116.426</v>
      </c>
      <c r="M292" s="103">
        <v>114.023</v>
      </c>
      <c r="N292" s="103">
        <v>110.18899999999999</v>
      </c>
      <c r="O292" s="103">
        <v>109.005</v>
      </c>
      <c r="P292" s="103">
        <v>107.976</v>
      </c>
      <c r="Q292" s="103">
        <v>107.303</v>
      </c>
      <c r="R292" s="103">
        <v>105.71899999999999</v>
      </c>
      <c r="S292" s="103">
        <v>101.605</v>
      </c>
      <c r="T292" s="103">
        <v>98.426000000000002</v>
      </c>
      <c r="U292" s="103">
        <v>95.325000000000003</v>
      </c>
      <c r="V292" s="103">
        <v>91.236999999999995</v>
      </c>
      <c r="W292" s="103">
        <v>90.370999999999995</v>
      </c>
      <c r="X292" s="103">
        <v>93.745000000000005</v>
      </c>
      <c r="Y292" s="103">
        <v>93.745000000000005</v>
      </c>
      <c r="Z292" s="103">
        <v>92.528000000000006</v>
      </c>
      <c r="AA292" s="103">
        <v>93.486999999999995</v>
      </c>
      <c r="AB292" s="103">
        <v>93.337999999999994</v>
      </c>
      <c r="AC292" s="103">
        <v>93.046999999999997</v>
      </c>
      <c r="AD292" s="103">
        <v>92.575999999999993</v>
      </c>
      <c r="AE292" s="103">
        <v>93.66</v>
      </c>
      <c r="AF292" s="103">
        <v>91.584999999999994</v>
      </c>
      <c r="AG292" s="103">
        <v>92.331000000000003</v>
      </c>
      <c r="AH292" s="103">
        <v>92.509</v>
      </c>
      <c r="AI292" s="103">
        <v>92.92</v>
      </c>
      <c r="AJ292" s="103">
        <v>90.367999999999995</v>
      </c>
      <c r="AK292" s="103">
        <v>89.114000000000004</v>
      </c>
    </row>
    <row r="293" spans="1:37" ht="12.75" customHeight="1">
      <c r="A293" s="89">
        <v>287</v>
      </c>
      <c r="B293" s="89" t="s">
        <v>787</v>
      </c>
      <c r="C293" s="89" t="s">
        <v>786</v>
      </c>
      <c r="D293" s="89" t="s">
        <v>748</v>
      </c>
      <c r="E293" s="89"/>
      <c r="F293" s="89"/>
      <c r="G293" s="89" t="s">
        <v>80</v>
      </c>
      <c r="H293" s="89" t="s">
        <v>1259</v>
      </c>
      <c r="I293" s="105" t="s">
        <v>1436</v>
      </c>
      <c r="J293" s="105" t="s">
        <v>1436</v>
      </c>
      <c r="K293" s="105" t="s">
        <v>1436</v>
      </c>
      <c r="L293" s="103">
        <v>33.92</v>
      </c>
      <c r="M293" s="103">
        <v>32.633000000000003</v>
      </c>
      <c r="N293" s="103">
        <v>33.792999999999999</v>
      </c>
      <c r="O293" s="103">
        <v>32.841000000000001</v>
      </c>
      <c r="P293" s="103">
        <v>32.54</v>
      </c>
      <c r="Q293" s="103">
        <v>31.783000000000001</v>
      </c>
      <c r="R293" s="103">
        <v>30.361999999999998</v>
      </c>
      <c r="S293" s="103">
        <v>29.521000000000001</v>
      </c>
      <c r="T293" s="103">
        <v>25.443999999999999</v>
      </c>
      <c r="U293" s="103">
        <v>24.198</v>
      </c>
      <c r="V293" s="103">
        <v>23.262</v>
      </c>
      <c r="W293" s="103">
        <v>23.184000000000001</v>
      </c>
      <c r="X293" s="103">
        <v>23.247</v>
      </c>
      <c r="Y293" s="103">
        <v>22.151</v>
      </c>
      <c r="Z293" s="103">
        <v>21.484999999999999</v>
      </c>
      <c r="AA293" s="103">
        <v>21.163</v>
      </c>
      <c r="AB293" s="103">
        <v>21.584</v>
      </c>
      <c r="AC293" s="103">
        <v>21.864000000000001</v>
      </c>
      <c r="AD293" s="103">
        <v>21.908000000000001</v>
      </c>
      <c r="AE293" s="103">
        <v>21.265999999999998</v>
      </c>
      <c r="AF293" s="103">
        <v>21.536999999999999</v>
      </c>
      <c r="AG293" s="103">
        <v>21.914000000000001</v>
      </c>
      <c r="AH293" s="103">
        <v>22.786000000000001</v>
      </c>
      <c r="AI293" s="103">
        <v>23.276</v>
      </c>
      <c r="AJ293" s="103">
        <v>23.460999999999999</v>
      </c>
      <c r="AK293" s="103">
        <v>23.393999999999998</v>
      </c>
    </row>
    <row r="294" spans="1:37" ht="12.75" customHeight="1">
      <c r="A294" s="89">
        <v>288</v>
      </c>
      <c r="B294" s="89" t="s">
        <v>789</v>
      </c>
      <c r="C294" s="89" t="s">
        <v>788</v>
      </c>
      <c r="D294" s="89" t="s">
        <v>748</v>
      </c>
      <c r="E294" s="89"/>
      <c r="F294" s="89"/>
      <c r="G294" s="89" t="s">
        <v>80</v>
      </c>
      <c r="H294" s="89" t="s">
        <v>790</v>
      </c>
      <c r="I294" s="105" t="s">
        <v>1436</v>
      </c>
      <c r="J294" s="105" t="s">
        <v>1436</v>
      </c>
      <c r="K294" s="105" t="s">
        <v>1436</v>
      </c>
      <c r="L294" s="103">
        <v>33.25</v>
      </c>
      <c r="M294" s="103">
        <v>32.643999999999998</v>
      </c>
      <c r="N294" s="103">
        <v>33.466999999999999</v>
      </c>
      <c r="O294" s="103">
        <v>33.231999999999999</v>
      </c>
      <c r="P294" s="103">
        <v>33.601999999999997</v>
      </c>
      <c r="Q294" s="103">
        <v>32.881999999999998</v>
      </c>
      <c r="R294" s="103">
        <v>31.882000000000001</v>
      </c>
      <c r="S294" s="103">
        <v>30.568999999999999</v>
      </c>
      <c r="T294" s="103">
        <v>29.981000000000002</v>
      </c>
      <c r="U294" s="103">
        <v>29.472999999999999</v>
      </c>
      <c r="V294" s="103">
        <v>29.251000000000001</v>
      </c>
      <c r="W294" s="103">
        <v>29.471</v>
      </c>
      <c r="X294" s="103">
        <v>29.722999999999999</v>
      </c>
      <c r="Y294" s="103">
        <v>29.305</v>
      </c>
      <c r="Z294" s="103">
        <v>28.949000000000002</v>
      </c>
      <c r="AA294" s="103">
        <v>29.515000000000001</v>
      </c>
      <c r="AB294" s="103">
        <v>30.545000000000002</v>
      </c>
      <c r="AC294" s="103">
        <v>30.556999999999999</v>
      </c>
      <c r="AD294" s="103">
        <v>30.347000000000001</v>
      </c>
      <c r="AE294" s="103">
        <v>30.097999999999999</v>
      </c>
      <c r="AF294" s="103">
        <v>30.402999999999999</v>
      </c>
      <c r="AG294" s="103">
        <v>30.452000000000002</v>
      </c>
      <c r="AH294" s="103">
        <v>30.861000000000001</v>
      </c>
      <c r="AI294" s="103">
        <v>31.010999999999999</v>
      </c>
      <c r="AJ294" s="103">
        <v>30.905999999999999</v>
      </c>
      <c r="AK294" s="103">
        <v>30.329000000000001</v>
      </c>
    </row>
    <row r="295" spans="1:37" ht="12.75" customHeight="1">
      <c r="A295" s="89">
        <v>289</v>
      </c>
      <c r="B295" s="89" t="s">
        <v>792</v>
      </c>
      <c r="C295" s="89" t="s">
        <v>791</v>
      </c>
      <c r="D295" s="89" t="s">
        <v>748</v>
      </c>
      <c r="E295" s="89"/>
      <c r="F295" s="89"/>
      <c r="G295" s="89" t="s">
        <v>80</v>
      </c>
      <c r="H295" s="89" t="s">
        <v>793</v>
      </c>
      <c r="I295" s="105" t="s">
        <v>1436</v>
      </c>
      <c r="J295" s="105" t="s">
        <v>1436</v>
      </c>
      <c r="K295" s="105" t="s">
        <v>1436</v>
      </c>
      <c r="L295" s="103">
        <v>53.664999999999999</v>
      </c>
      <c r="M295" s="103">
        <v>50.96</v>
      </c>
      <c r="N295" s="103">
        <v>48.429000000000002</v>
      </c>
      <c r="O295" s="103">
        <v>48.122999999999998</v>
      </c>
      <c r="P295" s="103">
        <v>48.634999999999998</v>
      </c>
      <c r="Q295" s="103">
        <v>47.143999999999998</v>
      </c>
      <c r="R295" s="103">
        <v>46.091999999999999</v>
      </c>
      <c r="S295" s="103">
        <v>44.302999999999997</v>
      </c>
      <c r="T295" s="103">
        <v>43.877000000000002</v>
      </c>
      <c r="U295" s="103">
        <v>42.930999999999997</v>
      </c>
      <c r="V295" s="103">
        <v>42.247999999999998</v>
      </c>
      <c r="W295" s="103">
        <v>41.947000000000003</v>
      </c>
      <c r="X295" s="103">
        <v>42.250999999999998</v>
      </c>
      <c r="Y295" s="103">
        <v>42.319000000000003</v>
      </c>
      <c r="Z295" s="103">
        <v>42.572000000000003</v>
      </c>
      <c r="AA295" s="103">
        <v>43.006</v>
      </c>
      <c r="AB295" s="103">
        <v>44.087000000000003</v>
      </c>
      <c r="AC295" s="103">
        <v>43.435000000000002</v>
      </c>
      <c r="AD295" s="103">
        <v>42.468000000000004</v>
      </c>
      <c r="AE295" s="103">
        <v>42.683</v>
      </c>
      <c r="AF295" s="103">
        <v>42.023000000000003</v>
      </c>
      <c r="AG295" s="103">
        <v>41.45</v>
      </c>
      <c r="AH295" s="103">
        <v>40.869</v>
      </c>
      <c r="AI295" s="103">
        <v>41.704000000000001</v>
      </c>
      <c r="AJ295" s="103">
        <v>41.633000000000003</v>
      </c>
      <c r="AK295" s="103">
        <v>41.393000000000001</v>
      </c>
    </row>
    <row r="296" spans="1:37" ht="12.75" customHeight="1">
      <c r="A296" s="89">
        <v>290</v>
      </c>
      <c r="B296" s="89" t="s">
        <v>795</v>
      </c>
      <c r="C296" s="89" t="s">
        <v>794</v>
      </c>
      <c r="D296" s="89" t="s">
        <v>748</v>
      </c>
      <c r="E296" s="89"/>
      <c r="F296" s="89"/>
      <c r="G296" s="89" t="s">
        <v>80</v>
      </c>
      <c r="H296" s="89" t="s">
        <v>796</v>
      </c>
      <c r="I296" s="105" t="s">
        <v>1436</v>
      </c>
      <c r="J296" s="105" t="s">
        <v>1436</v>
      </c>
      <c r="K296" s="105" t="s">
        <v>1436</v>
      </c>
      <c r="L296" s="103">
        <v>21.475000000000001</v>
      </c>
      <c r="M296" s="103">
        <v>21.053999999999998</v>
      </c>
      <c r="N296" s="103">
        <v>21.97</v>
      </c>
      <c r="O296" s="103">
        <v>21.805</v>
      </c>
      <c r="P296" s="103">
        <v>21.533000000000001</v>
      </c>
      <c r="Q296" s="103">
        <v>21.407</v>
      </c>
      <c r="R296" s="103">
        <v>20.841000000000001</v>
      </c>
      <c r="S296" s="103">
        <v>20.609000000000002</v>
      </c>
      <c r="T296" s="103">
        <v>20.521000000000001</v>
      </c>
      <c r="U296" s="103">
        <v>20.308</v>
      </c>
      <c r="V296" s="103">
        <v>20.228999999999999</v>
      </c>
      <c r="W296" s="103">
        <v>19.971</v>
      </c>
      <c r="X296" s="103">
        <v>20.183</v>
      </c>
      <c r="Y296" s="103">
        <v>19.681000000000001</v>
      </c>
      <c r="Z296" s="103">
        <v>19.507000000000001</v>
      </c>
      <c r="AA296" s="103">
        <v>19.933</v>
      </c>
      <c r="AB296" s="103">
        <v>19.573</v>
      </c>
      <c r="AC296" s="103">
        <v>19.486000000000001</v>
      </c>
      <c r="AD296" s="103">
        <v>19.829000000000001</v>
      </c>
      <c r="AE296" s="103">
        <v>19.867000000000001</v>
      </c>
      <c r="AF296" s="103">
        <v>19.891999999999999</v>
      </c>
      <c r="AG296" s="103">
        <v>19.734000000000002</v>
      </c>
      <c r="AH296" s="103">
        <v>19.719000000000001</v>
      </c>
      <c r="AI296" s="103">
        <v>19.533000000000001</v>
      </c>
      <c r="AJ296" s="103">
        <v>19.105</v>
      </c>
      <c r="AK296" s="103">
        <v>18.701000000000001</v>
      </c>
    </row>
    <row r="297" spans="1:37" ht="12.75" customHeight="1">
      <c r="A297" s="89">
        <v>291</v>
      </c>
      <c r="B297" s="89" t="s">
        <v>798</v>
      </c>
      <c r="C297" s="89" t="s">
        <v>797</v>
      </c>
      <c r="D297" s="89" t="s">
        <v>748</v>
      </c>
      <c r="E297" s="89"/>
      <c r="F297" s="89"/>
      <c r="G297" s="89" t="s">
        <v>80</v>
      </c>
      <c r="H297" s="89" t="s">
        <v>799</v>
      </c>
      <c r="I297" s="105" t="s">
        <v>1436</v>
      </c>
      <c r="J297" s="105" t="s">
        <v>1436</v>
      </c>
      <c r="K297" s="105" t="s">
        <v>1436</v>
      </c>
      <c r="L297" s="103">
        <v>26.611999999999998</v>
      </c>
      <c r="M297" s="103">
        <v>25.481000000000002</v>
      </c>
      <c r="N297" s="103">
        <v>24.916</v>
      </c>
      <c r="O297" s="103">
        <v>24.548999999999999</v>
      </c>
      <c r="P297" s="103">
        <v>25.395</v>
      </c>
      <c r="Q297" s="103">
        <v>25.183</v>
      </c>
      <c r="R297" s="103">
        <v>24.585999999999999</v>
      </c>
      <c r="S297" s="103">
        <v>24.126000000000001</v>
      </c>
      <c r="T297" s="103">
        <v>23.63</v>
      </c>
      <c r="U297" s="103">
        <v>23.033000000000001</v>
      </c>
      <c r="V297" s="103">
        <v>22.696999999999999</v>
      </c>
      <c r="W297" s="103">
        <v>22.613</v>
      </c>
      <c r="X297" s="103">
        <v>22.596</v>
      </c>
      <c r="Y297" s="103">
        <v>22.291</v>
      </c>
      <c r="Z297" s="103">
        <v>22.404</v>
      </c>
      <c r="AA297" s="103">
        <v>22.806999999999999</v>
      </c>
      <c r="AB297" s="103">
        <v>23.96</v>
      </c>
      <c r="AC297" s="103">
        <v>24.640999999999998</v>
      </c>
      <c r="AD297" s="103">
        <v>25.029</v>
      </c>
      <c r="AE297" s="103">
        <v>25.257000000000001</v>
      </c>
      <c r="AF297" s="103">
        <v>25.265000000000001</v>
      </c>
      <c r="AG297" s="103">
        <v>25.5</v>
      </c>
      <c r="AH297" s="103">
        <v>26.622</v>
      </c>
      <c r="AI297" s="103">
        <v>27.457000000000001</v>
      </c>
      <c r="AJ297" s="103">
        <v>27.899000000000001</v>
      </c>
      <c r="AK297" s="103">
        <v>27.704000000000001</v>
      </c>
    </row>
    <row r="298" spans="1:37" ht="12.75" customHeight="1">
      <c r="A298" s="89">
        <v>292</v>
      </c>
      <c r="B298" s="89" t="s">
        <v>801</v>
      </c>
      <c r="C298" s="89" t="s">
        <v>800</v>
      </c>
      <c r="D298" s="89" t="s">
        <v>748</v>
      </c>
      <c r="E298" s="89"/>
      <c r="F298" s="89"/>
      <c r="G298" s="89" t="s">
        <v>80</v>
      </c>
      <c r="H298" s="89" t="s">
        <v>802</v>
      </c>
      <c r="I298" s="105" t="s">
        <v>1436</v>
      </c>
      <c r="J298" s="105" t="s">
        <v>1436</v>
      </c>
      <c r="K298" s="105" t="s">
        <v>1436</v>
      </c>
      <c r="L298" s="103">
        <v>50.816000000000003</v>
      </c>
      <c r="M298" s="103">
        <v>50.343000000000004</v>
      </c>
      <c r="N298" s="103">
        <v>50.837000000000003</v>
      </c>
      <c r="O298" s="103">
        <v>50.8</v>
      </c>
      <c r="P298" s="103">
        <v>51.106999999999999</v>
      </c>
      <c r="Q298" s="103">
        <v>51.116999999999997</v>
      </c>
      <c r="R298" s="103">
        <v>49.774999999999999</v>
      </c>
      <c r="S298" s="103">
        <v>48.155000000000001</v>
      </c>
      <c r="T298" s="103">
        <v>47.750999999999998</v>
      </c>
      <c r="U298" s="103">
        <v>47.085999999999999</v>
      </c>
      <c r="V298" s="103">
        <v>46.637999999999998</v>
      </c>
      <c r="W298" s="103">
        <v>47.021000000000001</v>
      </c>
      <c r="X298" s="103">
        <v>47.847000000000001</v>
      </c>
      <c r="Y298" s="103">
        <v>45.929000000000002</v>
      </c>
      <c r="Z298" s="103">
        <v>45.158999999999999</v>
      </c>
      <c r="AA298" s="103">
        <v>46.093000000000004</v>
      </c>
      <c r="AB298" s="103">
        <v>47.273000000000003</v>
      </c>
      <c r="AC298" s="103">
        <v>47.142000000000003</v>
      </c>
      <c r="AD298" s="103">
        <v>48.069000000000003</v>
      </c>
      <c r="AE298" s="103">
        <v>49.011000000000003</v>
      </c>
      <c r="AF298" s="103">
        <v>49.643999999999998</v>
      </c>
      <c r="AG298" s="103">
        <v>50.3</v>
      </c>
      <c r="AH298" s="103">
        <v>50.92</v>
      </c>
      <c r="AI298" s="103">
        <v>51.558999999999997</v>
      </c>
      <c r="AJ298" s="103">
        <v>50.438000000000002</v>
      </c>
      <c r="AK298" s="103">
        <v>49.807000000000002</v>
      </c>
    </row>
    <row r="299" spans="1:37" ht="12.75" customHeight="1">
      <c r="A299" s="89">
        <v>293</v>
      </c>
      <c r="B299" s="89" t="s">
        <v>804</v>
      </c>
      <c r="C299" s="89" t="s">
        <v>803</v>
      </c>
      <c r="D299" s="89" t="s">
        <v>748</v>
      </c>
      <c r="E299" s="89"/>
      <c r="F299" s="89"/>
      <c r="G299" s="89" t="s">
        <v>80</v>
      </c>
      <c r="H299" s="89" t="s">
        <v>805</v>
      </c>
      <c r="I299" s="105" t="s">
        <v>1436</v>
      </c>
      <c r="J299" s="105" t="s">
        <v>1436</v>
      </c>
      <c r="K299" s="105" t="s">
        <v>1436</v>
      </c>
      <c r="L299" s="103">
        <v>28.349</v>
      </c>
      <c r="M299" s="103">
        <v>27.763000000000002</v>
      </c>
      <c r="N299" s="103">
        <v>27.38</v>
      </c>
      <c r="O299" s="103">
        <v>27.673999999999999</v>
      </c>
      <c r="P299" s="103">
        <v>28.11</v>
      </c>
      <c r="Q299" s="103">
        <v>27.79</v>
      </c>
      <c r="R299" s="103">
        <v>26.844999999999999</v>
      </c>
      <c r="S299" s="103">
        <v>25.617999999999999</v>
      </c>
      <c r="T299" s="103">
        <v>25.414999999999999</v>
      </c>
      <c r="U299" s="103">
        <v>24.876999999999999</v>
      </c>
      <c r="V299" s="103">
        <v>24.428000000000001</v>
      </c>
      <c r="W299" s="103">
        <v>24.806999999999999</v>
      </c>
      <c r="X299" s="103">
        <v>25.332000000000001</v>
      </c>
      <c r="Y299" s="103">
        <v>24.481999999999999</v>
      </c>
      <c r="Z299" s="103">
        <v>23.683</v>
      </c>
      <c r="AA299" s="103">
        <v>24.158999999999999</v>
      </c>
      <c r="AB299" s="103">
        <v>24.620999999999999</v>
      </c>
      <c r="AC299" s="103">
        <v>24.643000000000001</v>
      </c>
      <c r="AD299" s="103">
        <v>24.81</v>
      </c>
      <c r="AE299" s="103">
        <v>24.972999999999999</v>
      </c>
      <c r="AF299" s="103">
        <v>24.922000000000001</v>
      </c>
      <c r="AG299" s="103">
        <v>24.9</v>
      </c>
      <c r="AH299" s="103">
        <v>25.806000000000001</v>
      </c>
      <c r="AI299" s="103">
        <v>25.003</v>
      </c>
      <c r="AJ299" s="103">
        <v>25.067</v>
      </c>
      <c r="AK299" s="103">
        <v>24.666</v>
      </c>
    </row>
    <row r="300" spans="1:37" ht="12.75" customHeight="1">
      <c r="A300" s="89">
        <v>294</v>
      </c>
      <c r="B300" s="89" t="s">
        <v>807</v>
      </c>
      <c r="C300" s="89" t="s">
        <v>806</v>
      </c>
      <c r="D300" s="89" t="s">
        <v>748</v>
      </c>
      <c r="E300" s="89"/>
      <c r="F300" s="89"/>
      <c r="G300" s="89" t="s">
        <v>80</v>
      </c>
      <c r="H300" s="89" t="s">
        <v>808</v>
      </c>
      <c r="I300" s="105" t="s">
        <v>1436</v>
      </c>
      <c r="J300" s="105" t="s">
        <v>1436</v>
      </c>
      <c r="K300" s="105" t="s">
        <v>1436</v>
      </c>
      <c r="L300" s="103">
        <v>52.896999999999998</v>
      </c>
      <c r="M300" s="103">
        <v>52.017000000000003</v>
      </c>
      <c r="N300" s="103">
        <v>52.703000000000003</v>
      </c>
      <c r="O300" s="103">
        <v>52.634999999999998</v>
      </c>
      <c r="P300" s="103">
        <v>52.101999999999997</v>
      </c>
      <c r="Q300" s="103">
        <v>51.411000000000001</v>
      </c>
      <c r="R300" s="103">
        <v>50.258000000000003</v>
      </c>
      <c r="S300" s="103">
        <v>48.752000000000002</v>
      </c>
      <c r="T300" s="103">
        <v>48.01</v>
      </c>
      <c r="U300" s="103">
        <v>46.325000000000003</v>
      </c>
      <c r="V300" s="103">
        <v>45.784999999999997</v>
      </c>
      <c r="W300" s="103">
        <v>46.542999999999999</v>
      </c>
      <c r="X300" s="103">
        <v>47.784999999999997</v>
      </c>
      <c r="Y300" s="103">
        <v>46.954000000000001</v>
      </c>
      <c r="Z300" s="103">
        <v>47.164000000000001</v>
      </c>
      <c r="AA300" s="103">
        <v>47.877000000000002</v>
      </c>
      <c r="AB300" s="103">
        <v>48.753999999999998</v>
      </c>
      <c r="AC300" s="103">
        <v>49.22</v>
      </c>
      <c r="AD300" s="103">
        <v>49.823999999999998</v>
      </c>
      <c r="AE300" s="103">
        <v>50.912999999999997</v>
      </c>
      <c r="AF300" s="103">
        <v>51.518000000000001</v>
      </c>
      <c r="AG300" s="103">
        <v>52.259</v>
      </c>
      <c r="AH300" s="103">
        <v>52.417000000000002</v>
      </c>
      <c r="AI300" s="103">
        <v>53.215000000000003</v>
      </c>
      <c r="AJ300" s="103">
        <v>53.832999999999998</v>
      </c>
      <c r="AK300" s="103">
        <v>54.018999999999998</v>
      </c>
    </row>
    <row r="301" spans="1:37" ht="12.75" customHeight="1">
      <c r="A301" s="89">
        <v>295</v>
      </c>
      <c r="B301" s="89" t="s">
        <v>1143</v>
      </c>
      <c r="C301" s="89" t="s">
        <v>1142</v>
      </c>
      <c r="D301" s="89" t="s">
        <v>748</v>
      </c>
      <c r="E301" s="89"/>
      <c r="F301" s="89"/>
      <c r="G301" s="89" t="s">
        <v>80</v>
      </c>
      <c r="H301" s="89" t="s">
        <v>1341</v>
      </c>
      <c r="I301" s="105" t="s">
        <v>1436</v>
      </c>
      <c r="J301" s="105" t="s">
        <v>1436</v>
      </c>
      <c r="K301" s="105" t="s">
        <v>1436</v>
      </c>
      <c r="L301" s="103">
        <v>68.781999999999996</v>
      </c>
      <c r="M301" s="103">
        <v>68.292000000000002</v>
      </c>
      <c r="N301" s="103">
        <v>68.328999999999994</v>
      </c>
      <c r="O301" s="103">
        <v>69.37</v>
      </c>
      <c r="P301" s="103">
        <v>70.043999999999997</v>
      </c>
      <c r="Q301" s="103">
        <v>68.995999999999995</v>
      </c>
      <c r="R301" s="103">
        <v>66.578000000000003</v>
      </c>
      <c r="S301" s="103">
        <v>63.576000000000001</v>
      </c>
      <c r="T301" s="103">
        <v>61.6</v>
      </c>
      <c r="U301" s="103">
        <v>58.68</v>
      </c>
      <c r="V301" s="103">
        <v>57.496000000000002</v>
      </c>
      <c r="W301" s="103">
        <v>58.600999999999999</v>
      </c>
      <c r="X301" s="103">
        <v>60.131</v>
      </c>
      <c r="Y301" s="103">
        <v>58.606999999999999</v>
      </c>
      <c r="Z301" s="103">
        <v>57.043999999999997</v>
      </c>
      <c r="AA301" s="103">
        <v>59.89</v>
      </c>
      <c r="AB301" s="103">
        <v>61.390999999999998</v>
      </c>
      <c r="AC301" s="103">
        <v>60.606000000000002</v>
      </c>
      <c r="AD301" s="103">
        <v>61.311999999999998</v>
      </c>
      <c r="AE301" s="103">
        <v>61.552999999999997</v>
      </c>
      <c r="AF301" s="103">
        <v>60.707000000000001</v>
      </c>
      <c r="AG301" s="103">
        <v>60.901000000000003</v>
      </c>
      <c r="AH301" s="103">
        <v>60.77</v>
      </c>
      <c r="AI301" s="103">
        <v>61.555</v>
      </c>
      <c r="AJ301" s="103">
        <v>60.246000000000002</v>
      </c>
      <c r="AK301" s="103">
        <v>58.706000000000003</v>
      </c>
    </row>
    <row r="302" spans="1:37" ht="12.75" customHeight="1">
      <c r="A302" s="89">
        <v>296</v>
      </c>
      <c r="B302" s="89" t="s">
        <v>823</v>
      </c>
      <c r="C302" s="89" t="s">
        <v>4</v>
      </c>
      <c r="D302" s="89" t="s">
        <v>748</v>
      </c>
      <c r="E302" s="89"/>
      <c r="F302" s="89" t="s">
        <v>118</v>
      </c>
      <c r="G302" s="89"/>
      <c r="H302" s="89" t="s">
        <v>1260</v>
      </c>
      <c r="I302" s="105" t="s">
        <v>1436</v>
      </c>
      <c r="J302" s="105" t="s">
        <v>1436</v>
      </c>
      <c r="K302" s="105" t="s">
        <v>1436</v>
      </c>
      <c r="L302" s="103">
        <v>352.53399999999999</v>
      </c>
      <c r="M302" s="103">
        <v>343.88</v>
      </c>
      <c r="N302" s="103">
        <v>337.67399999999998</v>
      </c>
      <c r="O302" s="103">
        <v>334.911</v>
      </c>
      <c r="P302" s="103">
        <v>334.67099999999999</v>
      </c>
      <c r="Q302" s="103">
        <v>316.58300000000003</v>
      </c>
      <c r="R302" s="103">
        <v>307.565</v>
      </c>
      <c r="S302" s="103">
        <v>299.60599999999999</v>
      </c>
      <c r="T302" s="103">
        <v>294.56400000000002</v>
      </c>
      <c r="U302" s="103">
        <v>288.95299999999997</v>
      </c>
      <c r="V302" s="103">
        <v>284.17</v>
      </c>
      <c r="W302" s="103">
        <v>288.76299999999998</v>
      </c>
      <c r="X302" s="103">
        <v>295.62400000000002</v>
      </c>
      <c r="Y302" s="103">
        <v>293.37599999999998</v>
      </c>
      <c r="Z302" s="103">
        <v>289.55200000000002</v>
      </c>
      <c r="AA302" s="103">
        <v>295.66800000000001</v>
      </c>
      <c r="AB302" s="103">
        <v>304.04300000000001</v>
      </c>
      <c r="AC302" s="103">
        <v>303.334</v>
      </c>
      <c r="AD302" s="103">
        <v>303.30399999999997</v>
      </c>
      <c r="AE302" s="103">
        <v>303.03500000000003</v>
      </c>
      <c r="AF302" s="103">
        <v>301.74599999999998</v>
      </c>
      <c r="AG302" s="103">
        <v>304.06700000000001</v>
      </c>
      <c r="AH302" s="103">
        <v>309.56200000000001</v>
      </c>
      <c r="AI302" s="103">
        <v>311.42</v>
      </c>
      <c r="AJ302" s="103">
        <v>312.29700000000003</v>
      </c>
      <c r="AK302" s="103">
        <v>312.654</v>
      </c>
    </row>
    <row r="303" spans="1:37" ht="12.75" customHeight="1">
      <c r="A303" s="89">
        <v>297</v>
      </c>
      <c r="B303" s="89" t="s">
        <v>810</v>
      </c>
      <c r="C303" s="89" t="s">
        <v>5</v>
      </c>
      <c r="D303" s="89" t="s">
        <v>748</v>
      </c>
      <c r="E303" s="89"/>
      <c r="F303" s="89"/>
      <c r="G303" s="89" t="s">
        <v>80</v>
      </c>
      <c r="H303" s="89" t="s">
        <v>1261</v>
      </c>
      <c r="I303" s="105" t="s">
        <v>1436</v>
      </c>
      <c r="J303" s="105" t="s">
        <v>1436</v>
      </c>
      <c r="K303" s="105" t="s">
        <v>1436</v>
      </c>
      <c r="L303" s="103">
        <v>14.044</v>
      </c>
      <c r="M303" s="103">
        <v>13.481</v>
      </c>
      <c r="N303" s="103">
        <v>13.16</v>
      </c>
      <c r="O303" s="103">
        <v>13.505000000000001</v>
      </c>
      <c r="P303" s="103">
        <v>14.021000000000001</v>
      </c>
      <c r="Q303" s="103">
        <v>13.295999999999999</v>
      </c>
      <c r="R303" s="103">
        <v>13.477</v>
      </c>
      <c r="S303" s="103">
        <v>13.435</v>
      </c>
      <c r="T303" s="103">
        <v>13.114000000000001</v>
      </c>
      <c r="U303" s="103">
        <v>12.846</v>
      </c>
      <c r="V303" s="103">
        <v>12.583</v>
      </c>
      <c r="W303" s="103">
        <v>12.837</v>
      </c>
      <c r="X303" s="103">
        <v>13.143000000000001</v>
      </c>
      <c r="Y303" s="103">
        <v>13.34</v>
      </c>
      <c r="Z303" s="103">
        <v>12.893000000000001</v>
      </c>
      <c r="AA303" s="103">
        <v>12.46</v>
      </c>
      <c r="AB303" s="103">
        <v>12.433</v>
      </c>
      <c r="AC303" s="103">
        <v>12.076000000000001</v>
      </c>
      <c r="AD303" s="103">
        <v>11.699</v>
      </c>
      <c r="AE303" s="103">
        <v>11.25</v>
      </c>
      <c r="AF303" s="103">
        <v>11.66</v>
      </c>
      <c r="AG303" s="103">
        <v>11.507</v>
      </c>
      <c r="AH303" s="103">
        <v>12.372999999999999</v>
      </c>
      <c r="AI303" s="103">
        <v>10.286</v>
      </c>
      <c r="AJ303" s="103">
        <v>9.9429999999999996</v>
      </c>
      <c r="AK303" s="103">
        <v>9.8369999999999997</v>
      </c>
    </row>
    <row r="304" spans="1:37" ht="12.75" customHeight="1">
      <c r="A304" s="89">
        <v>298</v>
      </c>
      <c r="B304" s="89" t="s">
        <v>811</v>
      </c>
      <c r="C304" s="89" t="s">
        <v>6</v>
      </c>
      <c r="D304" s="89" t="s">
        <v>748</v>
      </c>
      <c r="E304" s="89"/>
      <c r="F304" s="89"/>
      <c r="G304" s="89" t="s">
        <v>80</v>
      </c>
      <c r="H304" s="89" t="s">
        <v>1262</v>
      </c>
      <c r="I304" s="105" t="s">
        <v>1436</v>
      </c>
      <c r="J304" s="105" t="s">
        <v>1436</v>
      </c>
      <c r="K304" s="105" t="s">
        <v>1436</v>
      </c>
      <c r="L304" s="103">
        <v>37.851999999999997</v>
      </c>
      <c r="M304" s="103">
        <v>35.728999999999999</v>
      </c>
      <c r="N304" s="103">
        <v>31.2</v>
      </c>
      <c r="O304" s="103">
        <v>26.489000000000001</v>
      </c>
      <c r="P304" s="103">
        <v>25.920999999999999</v>
      </c>
      <c r="Q304" s="103">
        <v>25.202999999999999</v>
      </c>
      <c r="R304" s="103">
        <v>24.433</v>
      </c>
      <c r="S304" s="103">
        <v>22.785</v>
      </c>
      <c r="T304" s="103">
        <v>22.172999999999998</v>
      </c>
      <c r="U304" s="103">
        <v>21.754999999999999</v>
      </c>
      <c r="V304" s="103">
        <v>20.771000000000001</v>
      </c>
      <c r="W304" s="103">
        <v>21.393999999999998</v>
      </c>
      <c r="X304" s="103">
        <v>21.998999999999999</v>
      </c>
      <c r="Y304" s="103">
        <v>23.109000000000002</v>
      </c>
      <c r="Z304" s="103">
        <v>23.4</v>
      </c>
      <c r="AA304" s="103">
        <v>23.556999999999999</v>
      </c>
      <c r="AB304" s="103">
        <v>23.727</v>
      </c>
      <c r="AC304" s="103">
        <v>23.004999999999999</v>
      </c>
      <c r="AD304" s="103">
        <v>22.518000000000001</v>
      </c>
      <c r="AE304" s="103">
        <v>22.175999999999998</v>
      </c>
      <c r="AF304" s="103">
        <v>20.975999999999999</v>
      </c>
      <c r="AG304" s="103">
        <v>20.68</v>
      </c>
      <c r="AH304" s="103">
        <v>19.962</v>
      </c>
      <c r="AI304" s="103">
        <v>20.29</v>
      </c>
      <c r="AJ304" s="103">
        <v>20.437999999999999</v>
      </c>
      <c r="AK304" s="103">
        <v>20.292000000000002</v>
      </c>
    </row>
    <row r="305" spans="1:37" ht="12.75" customHeight="1">
      <c r="A305" s="89">
        <v>299</v>
      </c>
      <c r="B305" s="89" t="s">
        <v>812</v>
      </c>
      <c r="C305" s="89" t="s">
        <v>7</v>
      </c>
      <c r="D305" s="89" t="s">
        <v>748</v>
      </c>
      <c r="E305" s="89"/>
      <c r="F305" s="89"/>
      <c r="G305" s="89" t="s">
        <v>80</v>
      </c>
      <c r="H305" s="89" t="s">
        <v>1263</v>
      </c>
      <c r="I305" s="105" t="s">
        <v>1436</v>
      </c>
      <c r="J305" s="105" t="s">
        <v>1436</v>
      </c>
      <c r="K305" s="105" t="s">
        <v>1436</v>
      </c>
      <c r="L305" s="103">
        <v>23.384</v>
      </c>
      <c r="M305" s="103">
        <v>23.058</v>
      </c>
      <c r="N305" s="103">
        <v>22.936</v>
      </c>
      <c r="O305" s="103">
        <v>23.23</v>
      </c>
      <c r="P305" s="103">
        <v>23.498000000000001</v>
      </c>
      <c r="Q305" s="103">
        <v>23.035</v>
      </c>
      <c r="R305" s="103">
        <v>22.286000000000001</v>
      </c>
      <c r="S305" s="103">
        <v>21.474</v>
      </c>
      <c r="T305" s="103">
        <v>21.367000000000001</v>
      </c>
      <c r="U305" s="103">
        <v>21.27</v>
      </c>
      <c r="V305" s="103">
        <v>21.053000000000001</v>
      </c>
      <c r="W305" s="103">
        <v>20.984999999999999</v>
      </c>
      <c r="X305" s="103">
        <v>21.545999999999999</v>
      </c>
      <c r="Y305" s="103">
        <v>21.5</v>
      </c>
      <c r="Z305" s="103">
        <v>20.454999999999998</v>
      </c>
      <c r="AA305" s="103">
        <v>21.317</v>
      </c>
      <c r="AB305" s="103">
        <v>22.033000000000001</v>
      </c>
      <c r="AC305" s="103">
        <v>21.689</v>
      </c>
      <c r="AD305" s="103">
        <v>21.693000000000001</v>
      </c>
      <c r="AE305" s="103">
        <v>21.623000000000001</v>
      </c>
      <c r="AF305" s="103">
        <v>21.640999999999998</v>
      </c>
      <c r="AG305" s="103">
        <v>22.349</v>
      </c>
      <c r="AH305" s="103">
        <v>22.817</v>
      </c>
      <c r="AI305" s="103">
        <v>22.963999999999999</v>
      </c>
      <c r="AJ305" s="103">
        <v>23.129000000000001</v>
      </c>
      <c r="AK305" s="103">
        <v>22.786000000000001</v>
      </c>
    </row>
    <row r="306" spans="1:37" ht="12.75" customHeight="1">
      <c r="A306" s="89">
        <v>300</v>
      </c>
      <c r="B306" s="89" t="s">
        <v>813</v>
      </c>
      <c r="C306" s="89" t="s">
        <v>8</v>
      </c>
      <c r="D306" s="89" t="s">
        <v>748</v>
      </c>
      <c r="E306" s="89"/>
      <c r="F306" s="89"/>
      <c r="G306" s="89" t="s">
        <v>80</v>
      </c>
      <c r="H306" s="89" t="s">
        <v>814</v>
      </c>
      <c r="I306" s="105" t="s">
        <v>1436</v>
      </c>
      <c r="J306" s="105" t="s">
        <v>1436</v>
      </c>
      <c r="K306" s="105" t="s">
        <v>1436</v>
      </c>
      <c r="L306" s="103">
        <v>62.728999999999999</v>
      </c>
      <c r="M306" s="103">
        <v>62.072000000000003</v>
      </c>
      <c r="N306" s="103">
        <v>63.155999999999999</v>
      </c>
      <c r="O306" s="103">
        <v>63.158000000000001</v>
      </c>
      <c r="P306" s="103">
        <v>65.619</v>
      </c>
      <c r="Q306" s="103">
        <v>65.578000000000003</v>
      </c>
      <c r="R306" s="103">
        <v>62.777000000000001</v>
      </c>
      <c r="S306" s="103">
        <v>61.122</v>
      </c>
      <c r="T306" s="103">
        <v>59.965000000000003</v>
      </c>
      <c r="U306" s="103">
        <v>58.664999999999999</v>
      </c>
      <c r="V306" s="103">
        <v>58.61</v>
      </c>
      <c r="W306" s="103">
        <v>60.578000000000003</v>
      </c>
      <c r="X306" s="103">
        <v>62.493000000000002</v>
      </c>
      <c r="Y306" s="103">
        <v>61.823999999999998</v>
      </c>
      <c r="Z306" s="103">
        <v>62.064</v>
      </c>
      <c r="AA306" s="103">
        <v>63.969000000000001</v>
      </c>
      <c r="AB306" s="103">
        <v>66.626000000000005</v>
      </c>
      <c r="AC306" s="103">
        <v>67.759</v>
      </c>
      <c r="AD306" s="103">
        <v>68.228999999999999</v>
      </c>
      <c r="AE306" s="103">
        <v>69.233999999999995</v>
      </c>
      <c r="AF306" s="103">
        <v>69.697000000000003</v>
      </c>
      <c r="AG306" s="103">
        <v>70.031000000000006</v>
      </c>
      <c r="AH306" s="103">
        <v>71.513000000000005</v>
      </c>
      <c r="AI306" s="103">
        <v>72.941999999999993</v>
      </c>
      <c r="AJ306" s="103">
        <v>72.557000000000002</v>
      </c>
      <c r="AK306" s="103">
        <v>72.677000000000007</v>
      </c>
    </row>
    <row r="307" spans="1:37" ht="12.75" customHeight="1">
      <c r="A307" s="89">
        <v>301</v>
      </c>
      <c r="B307" s="89" t="s">
        <v>815</v>
      </c>
      <c r="C307" s="89" t="s">
        <v>9</v>
      </c>
      <c r="D307" s="89" t="s">
        <v>748</v>
      </c>
      <c r="E307" s="89"/>
      <c r="F307" s="89"/>
      <c r="G307" s="89" t="s">
        <v>80</v>
      </c>
      <c r="H307" s="89" t="s">
        <v>816</v>
      </c>
      <c r="I307" s="105" t="s">
        <v>1436</v>
      </c>
      <c r="J307" s="105" t="s">
        <v>1436</v>
      </c>
      <c r="K307" s="105" t="s">
        <v>1436</v>
      </c>
      <c r="L307" s="103">
        <v>21.452999999999999</v>
      </c>
      <c r="M307" s="103">
        <v>21.423999999999999</v>
      </c>
      <c r="N307" s="103">
        <v>21.841999999999999</v>
      </c>
      <c r="O307" s="103">
        <v>22.065999999999999</v>
      </c>
      <c r="P307" s="103">
        <v>22.213999999999999</v>
      </c>
      <c r="Q307" s="103">
        <v>21.829000000000001</v>
      </c>
      <c r="R307" s="103">
        <v>21.66</v>
      </c>
      <c r="S307" s="103">
        <v>21.172999999999998</v>
      </c>
      <c r="T307" s="103">
        <v>20.835000000000001</v>
      </c>
      <c r="U307" s="103">
        <v>20.425000000000001</v>
      </c>
      <c r="V307" s="103">
        <v>20.599</v>
      </c>
      <c r="W307" s="103">
        <v>21.219000000000001</v>
      </c>
      <c r="X307" s="103">
        <v>21.998000000000001</v>
      </c>
      <c r="Y307" s="103">
        <v>22.007999999999999</v>
      </c>
      <c r="Z307" s="103">
        <v>21.829000000000001</v>
      </c>
      <c r="AA307" s="103">
        <v>22.54</v>
      </c>
      <c r="AB307" s="103">
        <v>23.379000000000001</v>
      </c>
      <c r="AC307" s="103">
        <v>23.859000000000002</v>
      </c>
      <c r="AD307" s="103">
        <v>23.962</v>
      </c>
      <c r="AE307" s="103">
        <v>24.167999999999999</v>
      </c>
      <c r="AF307" s="103">
        <v>24.488</v>
      </c>
      <c r="AG307" s="103">
        <v>24.861999999999998</v>
      </c>
      <c r="AH307" s="103">
        <v>25.161000000000001</v>
      </c>
      <c r="AI307" s="103">
        <v>26</v>
      </c>
      <c r="AJ307" s="103">
        <v>25.823</v>
      </c>
      <c r="AK307" s="103">
        <v>25.969000000000001</v>
      </c>
    </row>
    <row r="308" spans="1:37" ht="12.75" customHeight="1">
      <c r="A308" s="89">
        <v>302</v>
      </c>
      <c r="B308" s="89" t="s">
        <v>817</v>
      </c>
      <c r="C308" s="89" t="s">
        <v>10</v>
      </c>
      <c r="D308" s="89" t="s">
        <v>748</v>
      </c>
      <c r="E308" s="89"/>
      <c r="F308" s="89"/>
      <c r="G308" s="89" t="s">
        <v>80</v>
      </c>
      <c r="H308" s="89" t="s">
        <v>818</v>
      </c>
      <c r="I308" s="105" t="s">
        <v>1436</v>
      </c>
      <c r="J308" s="105" t="s">
        <v>1436</v>
      </c>
      <c r="K308" s="105" t="s">
        <v>1436</v>
      </c>
      <c r="L308" s="103">
        <v>80.197000000000003</v>
      </c>
      <c r="M308" s="103">
        <v>77.001999999999995</v>
      </c>
      <c r="N308" s="103">
        <v>72.792000000000002</v>
      </c>
      <c r="O308" s="103">
        <v>74.754000000000005</v>
      </c>
      <c r="P308" s="103">
        <v>71.975999999999999</v>
      </c>
      <c r="Q308" s="103">
        <v>63.557000000000002</v>
      </c>
      <c r="R308" s="103">
        <v>61.478999999999999</v>
      </c>
      <c r="S308" s="103">
        <v>61.575000000000003</v>
      </c>
      <c r="T308" s="103">
        <v>61.093000000000004</v>
      </c>
      <c r="U308" s="103">
        <v>59.835000000000001</v>
      </c>
      <c r="V308" s="103">
        <v>56.436</v>
      </c>
      <c r="W308" s="103">
        <v>55.186</v>
      </c>
      <c r="X308" s="103">
        <v>54.921999999999997</v>
      </c>
      <c r="Y308" s="103">
        <v>53.634999999999998</v>
      </c>
      <c r="Z308" s="103">
        <v>53.176000000000002</v>
      </c>
      <c r="AA308" s="103">
        <v>53.566000000000003</v>
      </c>
      <c r="AB308" s="103">
        <v>54.241999999999997</v>
      </c>
      <c r="AC308" s="103">
        <v>53.341999999999999</v>
      </c>
      <c r="AD308" s="103">
        <v>53.329000000000001</v>
      </c>
      <c r="AE308" s="103">
        <v>52.213000000000001</v>
      </c>
      <c r="AF308" s="103">
        <v>50.093000000000004</v>
      </c>
      <c r="AG308" s="103">
        <v>50.042000000000002</v>
      </c>
      <c r="AH308" s="103">
        <v>50.71</v>
      </c>
      <c r="AI308" s="103">
        <v>51.457000000000001</v>
      </c>
      <c r="AJ308" s="103">
        <v>53.128</v>
      </c>
      <c r="AK308" s="103">
        <v>52.811</v>
      </c>
    </row>
    <row r="309" spans="1:37" ht="12.75" customHeight="1">
      <c r="A309" s="89">
        <v>303</v>
      </c>
      <c r="B309" s="89" t="s">
        <v>819</v>
      </c>
      <c r="C309" s="89" t="s">
        <v>11</v>
      </c>
      <c r="D309" s="89" t="s">
        <v>748</v>
      </c>
      <c r="E309" s="89"/>
      <c r="F309" s="89"/>
      <c r="G309" s="89" t="s">
        <v>80</v>
      </c>
      <c r="H309" s="89" t="s">
        <v>820</v>
      </c>
      <c r="I309" s="105" t="s">
        <v>1436</v>
      </c>
      <c r="J309" s="105" t="s">
        <v>1436</v>
      </c>
      <c r="K309" s="105" t="s">
        <v>1436</v>
      </c>
      <c r="L309" s="103">
        <v>60.651000000000003</v>
      </c>
      <c r="M309" s="103">
        <v>58.899000000000001</v>
      </c>
      <c r="N309" s="103">
        <v>59.472999999999999</v>
      </c>
      <c r="O309" s="103">
        <v>59.084000000000003</v>
      </c>
      <c r="P309" s="103">
        <v>59.606999999999999</v>
      </c>
      <c r="Q309" s="103">
        <v>58.776000000000003</v>
      </c>
      <c r="R309" s="103">
        <v>58.101999999999997</v>
      </c>
      <c r="S309" s="103">
        <v>57.002000000000002</v>
      </c>
      <c r="T309" s="103">
        <v>56.326000000000001</v>
      </c>
      <c r="U309" s="103">
        <v>54.969000000000001</v>
      </c>
      <c r="V309" s="103">
        <v>54.790999999999997</v>
      </c>
      <c r="W309" s="103">
        <v>56.524999999999999</v>
      </c>
      <c r="X309" s="103">
        <v>58.32</v>
      </c>
      <c r="Y309" s="103">
        <v>56.814</v>
      </c>
      <c r="Z309" s="103">
        <v>55.901000000000003</v>
      </c>
      <c r="AA309" s="103">
        <v>57.151000000000003</v>
      </c>
      <c r="AB309" s="103">
        <v>59.344999999999999</v>
      </c>
      <c r="AC309" s="103">
        <v>59.401000000000003</v>
      </c>
      <c r="AD309" s="103">
        <v>59.921999999999997</v>
      </c>
      <c r="AE309" s="103">
        <v>60.158999999999999</v>
      </c>
      <c r="AF309" s="103">
        <v>60.722999999999999</v>
      </c>
      <c r="AG309" s="103">
        <v>61.781999999999996</v>
      </c>
      <c r="AH309" s="103">
        <v>63.889000000000003</v>
      </c>
      <c r="AI309" s="103">
        <v>63.716000000000001</v>
      </c>
      <c r="AJ309" s="103">
        <v>63.712000000000003</v>
      </c>
      <c r="AK309" s="103">
        <v>63.304000000000002</v>
      </c>
    </row>
    <row r="310" spans="1:37" ht="12.75" customHeight="1">
      <c r="A310" s="89">
        <v>304</v>
      </c>
      <c r="B310" s="89" t="s">
        <v>821</v>
      </c>
      <c r="C310" s="89" t="s">
        <v>12</v>
      </c>
      <c r="D310" s="89" t="s">
        <v>748</v>
      </c>
      <c r="E310" s="89"/>
      <c r="F310" s="89"/>
      <c r="G310" s="89" t="s">
        <v>80</v>
      </c>
      <c r="H310" s="89" t="s">
        <v>822</v>
      </c>
      <c r="I310" s="105" t="s">
        <v>1436</v>
      </c>
      <c r="J310" s="105" t="s">
        <v>1436</v>
      </c>
      <c r="K310" s="105" t="s">
        <v>1436</v>
      </c>
      <c r="L310" s="103">
        <v>52.223999999999997</v>
      </c>
      <c r="M310" s="103">
        <v>52.215000000000003</v>
      </c>
      <c r="N310" s="103">
        <v>53.115000000000002</v>
      </c>
      <c r="O310" s="103">
        <v>52.625</v>
      </c>
      <c r="P310" s="103">
        <v>51.814999999999998</v>
      </c>
      <c r="Q310" s="103">
        <v>45.308999999999997</v>
      </c>
      <c r="R310" s="103">
        <v>43.350999999999999</v>
      </c>
      <c r="S310" s="103">
        <v>41.04</v>
      </c>
      <c r="T310" s="103">
        <v>39.691000000000003</v>
      </c>
      <c r="U310" s="103">
        <v>39.188000000000002</v>
      </c>
      <c r="V310" s="103">
        <v>39.326999999999998</v>
      </c>
      <c r="W310" s="103">
        <v>40.039000000000001</v>
      </c>
      <c r="X310" s="103">
        <v>41.203000000000003</v>
      </c>
      <c r="Y310" s="103">
        <v>41.146000000000001</v>
      </c>
      <c r="Z310" s="103">
        <v>39.834000000000003</v>
      </c>
      <c r="AA310" s="103">
        <v>41.107999999999997</v>
      </c>
      <c r="AB310" s="103">
        <v>42.258000000000003</v>
      </c>
      <c r="AC310" s="103">
        <v>42.203000000000003</v>
      </c>
      <c r="AD310" s="103">
        <v>41.951999999999998</v>
      </c>
      <c r="AE310" s="103">
        <v>42.212000000000003</v>
      </c>
      <c r="AF310" s="103">
        <v>42.468000000000004</v>
      </c>
      <c r="AG310" s="103">
        <v>42.814</v>
      </c>
      <c r="AH310" s="103">
        <v>43.137</v>
      </c>
      <c r="AI310" s="103">
        <v>43.765000000000001</v>
      </c>
      <c r="AJ310" s="103">
        <v>43.567</v>
      </c>
      <c r="AK310" s="103">
        <v>44.978000000000002</v>
      </c>
    </row>
    <row r="311" spans="1:37" ht="12.75" customHeight="1">
      <c r="A311" s="89">
        <v>305</v>
      </c>
      <c r="B311" s="89" t="s">
        <v>837</v>
      </c>
      <c r="C311" s="89" t="s">
        <v>13</v>
      </c>
      <c r="D311" s="89" t="s">
        <v>748</v>
      </c>
      <c r="E311" s="89"/>
      <c r="F311" s="89" t="s">
        <v>118</v>
      </c>
      <c r="G311" s="89"/>
      <c r="H311" s="89" t="s">
        <v>1264</v>
      </c>
      <c r="I311" s="105" t="s">
        <v>1436</v>
      </c>
      <c r="J311" s="105" t="s">
        <v>1436</v>
      </c>
      <c r="K311" s="105" t="s">
        <v>1436</v>
      </c>
      <c r="L311" s="103">
        <v>347.017</v>
      </c>
      <c r="M311" s="103">
        <v>340.48500000000001</v>
      </c>
      <c r="N311" s="103">
        <v>343.07600000000002</v>
      </c>
      <c r="O311" s="103">
        <v>338.99</v>
      </c>
      <c r="P311" s="103">
        <v>344.06700000000001</v>
      </c>
      <c r="Q311" s="103">
        <v>340.286</v>
      </c>
      <c r="R311" s="103">
        <v>328.798</v>
      </c>
      <c r="S311" s="103">
        <v>315.649</v>
      </c>
      <c r="T311" s="103">
        <v>308.50299999999999</v>
      </c>
      <c r="U311" s="103">
        <v>301.221</v>
      </c>
      <c r="V311" s="103">
        <v>298.66500000000002</v>
      </c>
      <c r="W311" s="103">
        <v>304.202</v>
      </c>
      <c r="X311" s="103">
        <v>309.04399999999998</v>
      </c>
      <c r="Y311" s="103">
        <v>301.78300000000002</v>
      </c>
      <c r="Z311" s="103">
        <v>294.48899999999998</v>
      </c>
      <c r="AA311" s="103">
        <v>300.27300000000002</v>
      </c>
      <c r="AB311" s="103">
        <v>307.44400000000002</v>
      </c>
      <c r="AC311" s="103">
        <v>310.161</v>
      </c>
      <c r="AD311" s="103">
        <v>312.08300000000003</v>
      </c>
      <c r="AE311" s="103">
        <v>312.94099999999997</v>
      </c>
      <c r="AF311" s="103">
        <v>316.10899999999998</v>
      </c>
      <c r="AG311" s="103">
        <v>323.57100000000003</v>
      </c>
      <c r="AH311" s="103">
        <v>332.584</v>
      </c>
      <c r="AI311" s="103">
        <v>338.69400000000002</v>
      </c>
      <c r="AJ311" s="103">
        <v>335.68</v>
      </c>
      <c r="AK311" s="103">
        <v>335.60700000000003</v>
      </c>
    </row>
    <row r="312" spans="1:37" ht="12.75" customHeight="1">
      <c r="A312" s="89">
        <v>306</v>
      </c>
      <c r="B312" s="89" t="s">
        <v>824</v>
      </c>
      <c r="C312" s="89" t="s">
        <v>14</v>
      </c>
      <c r="D312" s="89" t="s">
        <v>748</v>
      </c>
      <c r="E312" s="89"/>
      <c r="F312" s="89"/>
      <c r="G312" s="89" t="s">
        <v>80</v>
      </c>
      <c r="H312" s="89" t="s">
        <v>1265</v>
      </c>
      <c r="I312" s="105" t="s">
        <v>1436</v>
      </c>
      <c r="J312" s="105" t="s">
        <v>1436</v>
      </c>
      <c r="K312" s="105" t="s">
        <v>1436</v>
      </c>
      <c r="L312" s="103">
        <v>46.567999999999998</v>
      </c>
      <c r="M312" s="103">
        <v>45.412999999999997</v>
      </c>
      <c r="N312" s="103">
        <v>45.656999999999996</v>
      </c>
      <c r="O312" s="103">
        <v>44.956000000000003</v>
      </c>
      <c r="P312" s="103">
        <v>44.603000000000002</v>
      </c>
      <c r="Q312" s="103">
        <v>44.082999999999998</v>
      </c>
      <c r="R312" s="103">
        <v>43.085999999999999</v>
      </c>
      <c r="S312" s="103">
        <v>41.173999999999999</v>
      </c>
      <c r="T312" s="103">
        <v>40.301000000000002</v>
      </c>
      <c r="U312" s="103">
        <v>39.151000000000003</v>
      </c>
      <c r="V312" s="103">
        <v>37.637999999999998</v>
      </c>
      <c r="W312" s="103">
        <v>36.491999999999997</v>
      </c>
      <c r="X312" s="103">
        <v>36.954999999999998</v>
      </c>
      <c r="Y312" s="103">
        <v>35.680999999999997</v>
      </c>
      <c r="Z312" s="103">
        <v>33.978999999999999</v>
      </c>
      <c r="AA312" s="103">
        <v>34.488</v>
      </c>
      <c r="AB312" s="103">
        <v>34.970999999999997</v>
      </c>
      <c r="AC312" s="103">
        <v>35.746000000000002</v>
      </c>
      <c r="AD312" s="103">
        <v>36.003999999999998</v>
      </c>
      <c r="AE312" s="103">
        <v>35.341999999999999</v>
      </c>
      <c r="AF312" s="103">
        <v>35.384999999999998</v>
      </c>
      <c r="AG312" s="103">
        <v>35.648000000000003</v>
      </c>
      <c r="AH312" s="103">
        <v>36.390999999999998</v>
      </c>
      <c r="AI312" s="103">
        <v>37.503999999999998</v>
      </c>
      <c r="AJ312" s="103">
        <v>36.950000000000003</v>
      </c>
      <c r="AK312" s="103">
        <v>37.162999999999997</v>
      </c>
    </row>
    <row r="313" spans="1:37" ht="12.75" customHeight="1">
      <c r="A313" s="89">
        <v>307</v>
      </c>
      <c r="B313" s="89" t="s">
        <v>825</v>
      </c>
      <c r="C313" s="89" t="s">
        <v>15</v>
      </c>
      <c r="D313" s="89" t="s">
        <v>748</v>
      </c>
      <c r="E313" s="89"/>
      <c r="F313" s="89"/>
      <c r="G313" s="89" t="s">
        <v>80</v>
      </c>
      <c r="H313" s="89" t="s">
        <v>826</v>
      </c>
      <c r="I313" s="105" t="s">
        <v>1436</v>
      </c>
      <c r="J313" s="105" t="s">
        <v>1436</v>
      </c>
      <c r="K313" s="105" t="s">
        <v>1436</v>
      </c>
      <c r="L313" s="103">
        <v>76.787000000000006</v>
      </c>
      <c r="M313" s="103">
        <v>75.903999999999996</v>
      </c>
      <c r="N313" s="103">
        <v>76.507999999999996</v>
      </c>
      <c r="O313" s="103">
        <v>75.850999999999999</v>
      </c>
      <c r="P313" s="103">
        <v>76.853999999999999</v>
      </c>
      <c r="Q313" s="103">
        <v>75.804000000000002</v>
      </c>
      <c r="R313" s="103">
        <v>73.736999999999995</v>
      </c>
      <c r="S313" s="103">
        <v>71.147000000000006</v>
      </c>
      <c r="T313" s="103">
        <v>70.125</v>
      </c>
      <c r="U313" s="103">
        <v>69.593999999999994</v>
      </c>
      <c r="V313" s="103">
        <v>69.433999999999997</v>
      </c>
      <c r="W313" s="103">
        <v>71.41</v>
      </c>
      <c r="X313" s="103">
        <v>73.096999999999994</v>
      </c>
      <c r="Y313" s="103">
        <v>72.344999999999999</v>
      </c>
      <c r="Z313" s="103">
        <v>71.304000000000002</v>
      </c>
      <c r="AA313" s="103">
        <v>72.988</v>
      </c>
      <c r="AB313" s="103">
        <v>74.995000000000005</v>
      </c>
      <c r="AC313" s="103">
        <v>76.882000000000005</v>
      </c>
      <c r="AD313" s="103">
        <v>77.399000000000001</v>
      </c>
      <c r="AE313" s="103">
        <v>79.016000000000005</v>
      </c>
      <c r="AF313" s="103">
        <v>82.045000000000002</v>
      </c>
      <c r="AG313" s="103">
        <v>86.617000000000004</v>
      </c>
      <c r="AH313" s="103">
        <v>89.64</v>
      </c>
      <c r="AI313" s="103">
        <v>91.588999999999999</v>
      </c>
      <c r="AJ313" s="103">
        <v>91.293000000000006</v>
      </c>
      <c r="AK313" s="103">
        <v>91.36</v>
      </c>
    </row>
    <row r="314" spans="1:37" ht="12.75" customHeight="1">
      <c r="A314" s="89">
        <v>308</v>
      </c>
      <c r="B314" s="89" t="s">
        <v>827</v>
      </c>
      <c r="C314" s="89" t="s">
        <v>16</v>
      </c>
      <c r="D314" s="89" t="s">
        <v>748</v>
      </c>
      <c r="E314" s="89"/>
      <c r="F314" s="89"/>
      <c r="G314" s="89" t="s">
        <v>80</v>
      </c>
      <c r="H314" s="89" t="s">
        <v>828</v>
      </c>
      <c r="I314" s="105" t="s">
        <v>1436</v>
      </c>
      <c r="J314" s="105" t="s">
        <v>1436</v>
      </c>
      <c r="K314" s="105" t="s">
        <v>1436</v>
      </c>
      <c r="L314" s="103">
        <v>51.548000000000002</v>
      </c>
      <c r="M314" s="103">
        <v>49.783000000000001</v>
      </c>
      <c r="N314" s="103">
        <v>49.743000000000002</v>
      </c>
      <c r="O314" s="103">
        <v>49.497999999999998</v>
      </c>
      <c r="P314" s="103">
        <v>51.029000000000003</v>
      </c>
      <c r="Q314" s="103">
        <v>50.976999999999997</v>
      </c>
      <c r="R314" s="103">
        <v>48.665999999999997</v>
      </c>
      <c r="S314" s="103">
        <v>47.091000000000001</v>
      </c>
      <c r="T314" s="103">
        <v>45.533000000000001</v>
      </c>
      <c r="U314" s="103">
        <v>44.402000000000001</v>
      </c>
      <c r="V314" s="103">
        <v>43.344000000000001</v>
      </c>
      <c r="W314" s="103">
        <v>44.066000000000003</v>
      </c>
      <c r="X314" s="103">
        <v>44.268000000000001</v>
      </c>
      <c r="Y314" s="103">
        <v>42.581000000000003</v>
      </c>
      <c r="Z314" s="103">
        <v>41.436999999999998</v>
      </c>
      <c r="AA314" s="103">
        <v>42.134</v>
      </c>
      <c r="AB314" s="103">
        <v>43.369</v>
      </c>
      <c r="AC314" s="103">
        <v>44.387</v>
      </c>
      <c r="AD314" s="103">
        <v>44.326999999999998</v>
      </c>
      <c r="AE314" s="103">
        <v>44.213000000000001</v>
      </c>
      <c r="AF314" s="103">
        <v>44.543999999999997</v>
      </c>
      <c r="AG314" s="103">
        <v>45.186</v>
      </c>
      <c r="AH314" s="103">
        <v>46.151000000000003</v>
      </c>
      <c r="AI314" s="103">
        <v>47.106000000000002</v>
      </c>
      <c r="AJ314" s="103">
        <v>46.405999999999999</v>
      </c>
      <c r="AK314" s="103">
        <v>45.683</v>
      </c>
    </row>
    <row r="315" spans="1:37" ht="12.75" customHeight="1">
      <c r="A315" s="89">
        <v>309</v>
      </c>
      <c r="B315" s="89" t="s">
        <v>829</v>
      </c>
      <c r="C315" s="89" t="s">
        <v>17</v>
      </c>
      <c r="D315" s="89" t="s">
        <v>748</v>
      </c>
      <c r="E315" s="89"/>
      <c r="F315" s="89"/>
      <c r="G315" s="89" t="s">
        <v>80</v>
      </c>
      <c r="H315" s="89" t="s">
        <v>830</v>
      </c>
      <c r="I315" s="105" t="s">
        <v>1436</v>
      </c>
      <c r="J315" s="105" t="s">
        <v>1436</v>
      </c>
      <c r="K315" s="105" t="s">
        <v>1436</v>
      </c>
      <c r="L315" s="103">
        <v>19.443999999999999</v>
      </c>
      <c r="M315" s="103">
        <v>19.231999999999999</v>
      </c>
      <c r="N315" s="103">
        <v>19.431999999999999</v>
      </c>
      <c r="O315" s="103">
        <v>19.175999999999998</v>
      </c>
      <c r="P315" s="103">
        <v>19.074999999999999</v>
      </c>
      <c r="Q315" s="103">
        <v>18.37</v>
      </c>
      <c r="R315" s="103">
        <v>17.678000000000001</v>
      </c>
      <c r="S315" s="103">
        <v>17.145</v>
      </c>
      <c r="T315" s="103">
        <v>16.893000000000001</v>
      </c>
      <c r="U315" s="103">
        <v>16.832999999999998</v>
      </c>
      <c r="V315" s="103">
        <v>16.681000000000001</v>
      </c>
      <c r="W315" s="103">
        <v>17.215</v>
      </c>
      <c r="X315" s="103">
        <v>17.425000000000001</v>
      </c>
      <c r="Y315" s="103">
        <v>16.916</v>
      </c>
      <c r="Z315" s="103">
        <v>17.146000000000001</v>
      </c>
      <c r="AA315" s="103">
        <v>17.315999999999999</v>
      </c>
      <c r="AB315" s="103">
        <v>17.616</v>
      </c>
      <c r="AC315" s="103">
        <v>17.501999999999999</v>
      </c>
      <c r="AD315" s="103">
        <v>17.693000000000001</v>
      </c>
      <c r="AE315" s="103">
        <v>17.792999999999999</v>
      </c>
      <c r="AF315" s="103">
        <v>17.539000000000001</v>
      </c>
      <c r="AG315" s="103">
        <v>17.817</v>
      </c>
      <c r="AH315" s="103">
        <v>18.082000000000001</v>
      </c>
      <c r="AI315" s="103">
        <v>18.140999999999998</v>
      </c>
      <c r="AJ315" s="103">
        <v>17.850999999999999</v>
      </c>
      <c r="AK315" s="103">
        <v>17.734999999999999</v>
      </c>
    </row>
    <row r="316" spans="1:37" ht="12.75" customHeight="1">
      <c r="A316" s="89">
        <v>310</v>
      </c>
      <c r="B316" s="89" t="s">
        <v>831</v>
      </c>
      <c r="C316" s="89" t="s">
        <v>18</v>
      </c>
      <c r="D316" s="89" t="s">
        <v>748</v>
      </c>
      <c r="E316" s="89"/>
      <c r="F316" s="89"/>
      <c r="G316" s="89" t="s">
        <v>80</v>
      </c>
      <c r="H316" s="89" t="s">
        <v>832</v>
      </c>
      <c r="I316" s="105" t="s">
        <v>1436</v>
      </c>
      <c r="J316" s="105" t="s">
        <v>1436</v>
      </c>
      <c r="K316" s="105" t="s">
        <v>1436</v>
      </c>
      <c r="L316" s="103">
        <v>56.557000000000002</v>
      </c>
      <c r="M316" s="103">
        <v>55.366</v>
      </c>
      <c r="N316" s="103">
        <v>55.482999999999997</v>
      </c>
      <c r="O316" s="103">
        <v>54.954999999999998</v>
      </c>
      <c r="P316" s="103">
        <v>55.185000000000002</v>
      </c>
      <c r="Q316" s="103">
        <v>54.152999999999999</v>
      </c>
      <c r="R316" s="103">
        <v>51.344000000000001</v>
      </c>
      <c r="S316" s="103">
        <v>48.768999999999998</v>
      </c>
      <c r="T316" s="103">
        <v>47.25</v>
      </c>
      <c r="U316" s="103">
        <v>45.826999999999998</v>
      </c>
      <c r="V316" s="103">
        <v>45.451000000000001</v>
      </c>
      <c r="W316" s="103">
        <v>46.555999999999997</v>
      </c>
      <c r="X316" s="103">
        <v>46.634999999999998</v>
      </c>
      <c r="Y316" s="103">
        <v>45.469000000000001</v>
      </c>
      <c r="Z316" s="103">
        <v>44.046999999999997</v>
      </c>
      <c r="AA316" s="103">
        <v>44.923000000000002</v>
      </c>
      <c r="AB316" s="103">
        <v>46.094999999999999</v>
      </c>
      <c r="AC316" s="103">
        <v>45.631</v>
      </c>
      <c r="AD316" s="103">
        <v>46.171999999999997</v>
      </c>
      <c r="AE316" s="103">
        <v>45.866</v>
      </c>
      <c r="AF316" s="103">
        <v>46.030999999999999</v>
      </c>
      <c r="AG316" s="103">
        <v>46.959000000000003</v>
      </c>
      <c r="AH316" s="103">
        <v>48.296999999999997</v>
      </c>
      <c r="AI316" s="103">
        <v>49.209000000000003</v>
      </c>
      <c r="AJ316" s="103">
        <v>48.872999999999998</v>
      </c>
      <c r="AK316" s="103">
        <v>48.664000000000001</v>
      </c>
    </row>
    <row r="317" spans="1:37" ht="12.75" customHeight="1">
      <c r="A317" s="89">
        <v>311</v>
      </c>
      <c r="B317" s="89" t="s">
        <v>833</v>
      </c>
      <c r="C317" s="89" t="s">
        <v>19</v>
      </c>
      <c r="D317" s="89" t="s">
        <v>748</v>
      </c>
      <c r="E317" s="89"/>
      <c r="F317" s="89"/>
      <c r="G317" s="89" t="s">
        <v>80</v>
      </c>
      <c r="H317" s="89" t="s">
        <v>834</v>
      </c>
      <c r="I317" s="105" t="s">
        <v>1436</v>
      </c>
      <c r="J317" s="105" t="s">
        <v>1436</v>
      </c>
      <c r="K317" s="105" t="s">
        <v>1436</v>
      </c>
      <c r="L317" s="103">
        <v>52.371000000000002</v>
      </c>
      <c r="M317" s="103">
        <v>51.329000000000001</v>
      </c>
      <c r="N317" s="103">
        <v>51.57</v>
      </c>
      <c r="O317" s="103">
        <v>51.411000000000001</v>
      </c>
      <c r="P317" s="103">
        <v>51.82</v>
      </c>
      <c r="Q317" s="103">
        <v>51.8</v>
      </c>
      <c r="R317" s="103">
        <v>50.204000000000001</v>
      </c>
      <c r="S317" s="103">
        <v>47.527000000000001</v>
      </c>
      <c r="T317" s="103">
        <v>46.465000000000003</v>
      </c>
      <c r="U317" s="103">
        <v>45.348999999999997</v>
      </c>
      <c r="V317" s="103">
        <v>45.192999999999998</v>
      </c>
      <c r="W317" s="103">
        <v>45.947000000000003</v>
      </c>
      <c r="X317" s="103">
        <v>46.655999999999999</v>
      </c>
      <c r="Y317" s="103">
        <v>45.256</v>
      </c>
      <c r="Z317" s="103">
        <v>45.014000000000003</v>
      </c>
      <c r="AA317" s="103">
        <v>46.176000000000002</v>
      </c>
      <c r="AB317" s="103">
        <v>47.286000000000001</v>
      </c>
      <c r="AC317" s="103">
        <v>47.970999999999997</v>
      </c>
      <c r="AD317" s="103">
        <v>48.195</v>
      </c>
      <c r="AE317" s="103">
        <v>48.363999999999997</v>
      </c>
      <c r="AF317" s="103">
        <v>48.588999999999999</v>
      </c>
      <c r="AG317" s="103">
        <v>49.183</v>
      </c>
      <c r="AH317" s="103">
        <v>50.118000000000002</v>
      </c>
      <c r="AI317" s="103">
        <v>50.594000000000001</v>
      </c>
      <c r="AJ317" s="103">
        <v>50.533000000000001</v>
      </c>
      <c r="AK317" s="103">
        <v>50.508000000000003</v>
      </c>
    </row>
    <row r="318" spans="1:37" ht="12.75" customHeight="1">
      <c r="A318" s="89">
        <v>312</v>
      </c>
      <c r="B318" s="89" t="s">
        <v>835</v>
      </c>
      <c r="C318" s="89" t="s">
        <v>20</v>
      </c>
      <c r="D318" s="89" t="s">
        <v>748</v>
      </c>
      <c r="E318" s="89"/>
      <c r="F318" s="89"/>
      <c r="G318" s="89" t="s">
        <v>80</v>
      </c>
      <c r="H318" s="89" t="s">
        <v>836</v>
      </c>
      <c r="I318" s="105" t="s">
        <v>1436</v>
      </c>
      <c r="J318" s="105" t="s">
        <v>1436</v>
      </c>
      <c r="K318" s="105" t="s">
        <v>1436</v>
      </c>
      <c r="L318" s="103">
        <v>43.741999999999997</v>
      </c>
      <c r="M318" s="103">
        <v>43.457999999999998</v>
      </c>
      <c r="N318" s="103">
        <v>44.683</v>
      </c>
      <c r="O318" s="103">
        <v>43.143000000000001</v>
      </c>
      <c r="P318" s="103">
        <v>45.500999999999998</v>
      </c>
      <c r="Q318" s="103">
        <v>45.098999999999997</v>
      </c>
      <c r="R318" s="103">
        <v>44.082999999999998</v>
      </c>
      <c r="S318" s="103">
        <v>42.795999999999999</v>
      </c>
      <c r="T318" s="103">
        <v>41.936</v>
      </c>
      <c r="U318" s="103">
        <v>40.064999999999998</v>
      </c>
      <c r="V318" s="103">
        <v>40.923999999999999</v>
      </c>
      <c r="W318" s="103">
        <v>42.515999999999998</v>
      </c>
      <c r="X318" s="103">
        <v>44.008000000000003</v>
      </c>
      <c r="Y318" s="103">
        <v>43.534999999999997</v>
      </c>
      <c r="Z318" s="103">
        <v>41.561999999999998</v>
      </c>
      <c r="AA318" s="103">
        <v>42.247999999999998</v>
      </c>
      <c r="AB318" s="103">
        <v>43.112000000000002</v>
      </c>
      <c r="AC318" s="103">
        <v>42.042000000000002</v>
      </c>
      <c r="AD318" s="103">
        <v>42.292999999999999</v>
      </c>
      <c r="AE318" s="103">
        <v>42.347000000000001</v>
      </c>
      <c r="AF318" s="103">
        <v>41.975999999999999</v>
      </c>
      <c r="AG318" s="103">
        <v>42.161000000000001</v>
      </c>
      <c r="AH318" s="103">
        <v>43.905000000000001</v>
      </c>
      <c r="AI318" s="103">
        <v>44.551000000000002</v>
      </c>
      <c r="AJ318" s="103">
        <v>43.774000000000001</v>
      </c>
      <c r="AK318" s="103">
        <v>44.494</v>
      </c>
    </row>
    <row r="319" spans="1:37" ht="12.75" customHeight="1">
      <c r="A319" s="89">
        <v>313</v>
      </c>
      <c r="B319" s="89" t="s">
        <v>854</v>
      </c>
      <c r="C319" s="89" t="s">
        <v>21</v>
      </c>
      <c r="D319" s="89" t="s">
        <v>748</v>
      </c>
      <c r="E319" s="89"/>
      <c r="F319" s="89" t="s">
        <v>118</v>
      </c>
      <c r="G319" s="89"/>
      <c r="H319" s="89" t="s">
        <v>1266</v>
      </c>
      <c r="I319" s="105" t="s">
        <v>1436</v>
      </c>
      <c r="J319" s="105" t="s">
        <v>1436</v>
      </c>
      <c r="K319" s="105" t="s">
        <v>1436</v>
      </c>
      <c r="L319" s="103">
        <v>597.86300000000006</v>
      </c>
      <c r="M319" s="103">
        <v>588.77599999999995</v>
      </c>
      <c r="N319" s="103">
        <v>591.96100000000001</v>
      </c>
      <c r="O319" s="103">
        <v>585.65099999999995</v>
      </c>
      <c r="P319" s="103">
        <v>586.41200000000003</v>
      </c>
      <c r="Q319" s="103">
        <v>571.91499999999996</v>
      </c>
      <c r="R319" s="103">
        <v>548.07600000000002</v>
      </c>
      <c r="S319" s="103">
        <v>526.75199999999995</v>
      </c>
      <c r="T319" s="103">
        <v>514.73599999999999</v>
      </c>
      <c r="U319" s="103">
        <v>502.81799999999998</v>
      </c>
      <c r="V319" s="103">
        <v>497.70499999999998</v>
      </c>
      <c r="W319" s="103">
        <v>505.98500000000001</v>
      </c>
      <c r="X319" s="103">
        <v>513.101</v>
      </c>
      <c r="Y319" s="103">
        <v>497.67399999999998</v>
      </c>
      <c r="Z319" s="103">
        <v>486.93599999999998</v>
      </c>
      <c r="AA319" s="103">
        <v>495.51400000000001</v>
      </c>
      <c r="AB319" s="103">
        <v>503.87799999999999</v>
      </c>
      <c r="AC319" s="103">
        <v>502.99400000000003</v>
      </c>
      <c r="AD319" s="103">
        <v>500.26100000000002</v>
      </c>
      <c r="AE319" s="103">
        <v>494.495</v>
      </c>
      <c r="AF319" s="103">
        <v>491.01600000000002</v>
      </c>
      <c r="AG319" s="103">
        <v>488.73200000000003</v>
      </c>
      <c r="AH319" s="103">
        <v>499.49</v>
      </c>
      <c r="AI319" s="103">
        <v>504.23099999999999</v>
      </c>
      <c r="AJ319" s="103">
        <v>495.06099999999998</v>
      </c>
      <c r="AK319" s="103">
        <v>488.63600000000002</v>
      </c>
    </row>
    <row r="320" spans="1:37" ht="12.75" customHeight="1">
      <c r="A320" s="89">
        <v>314</v>
      </c>
      <c r="B320" s="89" t="s">
        <v>838</v>
      </c>
      <c r="C320" s="89" t="s">
        <v>22</v>
      </c>
      <c r="D320" s="89" t="s">
        <v>748</v>
      </c>
      <c r="E320" s="89"/>
      <c r="F320" s="89"/>
      <c r="G320" s="89" t="s">
        <v>80</v>
      </c>
      <c r="H320" s="89" t="s">
        <v>1267</v>
      </c>
      <c r="I320" s="105" t="s">
        <v>1436</v>
      </c>
      <c r="J320" s="105" t="s">
        <v>1436</v>
      </c>
      <c r="K320" s="105" t="s">
        <v>1436</v>
      </c>
      <c r="L320" s="103">
        <v>50.795000000000002</v>
      </c>
      <c r="M320" s="103">
        <v>50.027000000000001</v>
      </c>
      <c r="N320" s="103">
        <v>50.02</v>
      </c>
      <c r="O320" s="103">
        <v>50.524999999999999</v>
      </c>
      <c r="P320" s="103">
        <v>49.387999999999998</v>
      </c>
      <c r="Q320" s="103">
        <v>46.698999999999998</v>
      </c>
      <c r="R320" s="103">
        <v>44.207000000000001</v>
      </c>
      <c r="S320" s="103">
        <v>42.505000000000003</v>
      </c>
      <c r="T320" s="103">
        <v>40.823999999999998</v>
      </c>
      <c r="U320" s="103">
        <v>38.557000000000002</v>
      </c>
      <c r="V320" s="103">
        <v>36.591999999999999</v>
      </c>
      <c r="W320" s="103">
        <v>36.026000000000003</v>
      </c>
      <c r="X320" s="103">
        <v>34.965000000000003</v>
      </c>
      <c r="Y320" s="103">
        <v>34.189</v>
      </c>
      <c r="Z320" s="103">
        <v>33.429000000000002</v>
      </c>
      <c r="AA320" s="103">
        <v>32.944000000000003</v>
      </c>
      <c r="AB320" s="103">
        <v>32.877000000000002</v>
      </c>
      <c r="AC320" s="103">
        <v>32.93</v>
      </c>
      <c r="AD320" s="103">
        <v>32.234999999999999</v>
      </c>
      <c r="AE320" s="103">
        <v>27.518999999999998</v>
      </c>
      <c r="AF320" s="103">
        <v>27.271999999999998</v>
      </c>
      <c r="AG320" s="103">
        <v>26.978999999999999</v>
      </c>
      <c r="AH320" s="103">
        <v>27.585999999999999</v>
      </c>
      <c r="AI320" s="103">
        <v>28.88</v>
      </c>
      <c r="AJ320" s="103">
        <v>29.192</v>
      </c>
      <c r="AK320" s="103">
        <v>28.972999999999999</v>
      </c>
    </row>
    <row r="321" spans="1:37" ht="12.75" customHeight="1">
      <c r="A321" s="89">
        <v>315</v>
      </c>
      <c r="B321" s="89" t="s">
        <v>839</v>
      </c>
      <c r="C321" s="89" t="s">
        <v>23</v>
      </c>
      <c r="D321" s="89" t="s">
        <v>748</v>
      </c>
      <c r="E321" s="89"/>
      <c r="F321" s="89"/>
      <c r="G321" s="89" t="s">
        <v>80</v>
      </c>
      <c r="H321" s="89" t="s">
        <v>1268</v>
      </c>
      <c r="I321" s="105" t="s">
        <v>1436</v>
      </c>
      <c r="J321" s="105" t="s">
        <v>1436</v>
      </c>
      <c r="K321" s="105" t="s">
        <v>1436</v>
      </c>
      <c r="L321" s="103">
        <v>64.510000000000005</v>
      </c>
      <c r="M321" s="103">
        <v>63.914999999999999</v>
      </c>
      <c r="N321" s="103">
        <v>63.142000000000003</v>
      </c>
      <c r="O321" s="103">
        <v>56.162999999999997</v>
      </c>
      <c r="P321" s="103">
        <v>56.313000000000002</v>
      </c>
      <c r="Q321" s="103">
        <v>53.396000000000001</v>
      </c>
      <c r="R321" s="103">
        <v>49.143999999999998</v>
      </c>
      <c r="S321" s="103">
        <v>46.972000000000001</v>
      </c>
      <c r="T321" s="103">
        <v>46.677999999999997</v>
      </c>
      <c r="U321" s="103">
        <v>45.915999999999997</v>
      </c>
      <c r="V321" s="103">
        <v>45.259</v>
      </c>
      <c r="W321" s="103">
        <v>45.161999999999999</v>
      </c>
      <c r="X321" s="103">
        <v>45.481000000000002</v>
      </c>
      <c r="Y321" s="103">
        <v>45.195</v>
      </c>
      <c r="Z321" s="103">
        <v>44.655000000000001</v>
      </c>
      <c r="AA321" s="103">
        <v>45.692</v>
      </c>
      <c r="AB321" s="103">
        <v>47.198999999999998</v>
      </c>
      <c r="AC321" s="103">
        <v>46.633000000000003</v>
      </c>
      <c r="AD321" s="103">
        <v>46.640999999999998</v>
      </c>
      <c r="AE321" s="103">
        <v>46.552999999999997</v>
      </c>
      <c r="AF321" s="103">
        <v>45.74</v>
      </c>
      <c r="AG321" s="103">
        <v>45.35</v>
      </c>
      <c r="AH321" s="103">
        <v>47.384</v>
      </c>
      <c r="AI321" s="103">
        <v>47.844999999999999</v>
      </c>
      <c r="AJ321" s="103">
        <v>48.01</v>
      </c>
      <c r="AK321" s="103">
        <v>46.973999999999997</v>
      </c>
    </row>
    <row r="322" spans="1:37" ht="12.75" customHeight="1">
      <c r="A322" s="89">
        <v>316</v>
      </c>
      <c r="B322" s="89" t="s">
        <v>840</v>
      </c>
      <c r="C322" s="89" t="s">
        <v>24</v>
      </c>
      <c r="D322" s="89" t="s">
        <v>748</v>
      </c>
      <c r="E322" s="89"/>
      <c r="F322" s="89"/>
      <c r="G322" s="89" t="s">
        <v>80</v>
      </c>
      <c r="H322" s="89" t="s">
        <v>1269</v>
      </c>
      <c r="I322" s="105" t="s">
        <v>1436</v>
      </c>
      <c r="J322" s="105" t="s">
        <v>1436</v>
      </c>
      <c r="K322" s="105" t="s">
        <v>1436</v>
      </c>
      <c r="L322" s="103">
        <v>32.482999999999997</v>
      </c>
      <c r="M322" s="103">
        <v>31.760999999999999</v>
      </c>
      <c r="N322" s="103">
        <v>31.085000000000001</v>
      </c>
      <c r="O322" s="103">
        <v>30.501000000000001</v>
      </c>
      <c r="P322" s="103">
        <v>30.843</v>
      </c>
      <c r="Q322" s="103">
        <v>30.306000000000001</v>
      </c>
      <c r="R322" s="103">
        <v>27.85</v>
      </c>
      <c r="S322" s="103">
        <v>25.954000000000001</v>
      </c>
      <c r="T322" s="103">
        <v>25.033999999999999</v>
      </c>
      <c r="U322" s="103">
        <v>24.832999999999998</v>
      </c>
      <c r="V322" s="103">
        <v>24.567</v>
      </c>
      <c r="W322" s="103">
        <v>25.033000000000001</v>
      </c>
      <c r="X322" s="103">
        <v>25.175999999999998</v>
      </c>
      <c r="Y322" s="103">
        <v>23.96</v>
      </c>
      <c r="Z322" s="103">
        <v>23.082000000000001</v>
      </c>
      <c r="AA322" s="103">
        <v>23.763999999999999</v>
      </c>
      <c r="AB322" s="103">
        <v>24.466999999999999</v>
      </c>
      <c r="AC322" s="103">
        <v>23.992999999999999</v>
      </c>
      <c r="AD322" s="103">
        <v>23.56</v>
      </c>
      <c r="AE322" s="103">
        <v>23.108000000000001</v>
      </c>
      <c r="AF322" s="103">
        <v>22.492000000000001</v>
      </c>
      <c r="AG322" s="103">
        <v>22.579000000000001</v>
      </c>
      <c r="AH322" s="103">
        <v>22.931000000000001</v>
      </c>
      <c r="AI322" s="103">
        <v>22.756</v>
      </c>
      <c r="AJ322" s="103">
        <v>21.917999999999999</v>
      </c>
      <c r="AK322" s="103">
        <v>21.658000000000001</v>
      </c>
    </row>
    <row r="323" spans="1:37" ht="12.75" customHeight="1">
      <c r="A323" s="89">
        <v>317</v>
      </c>
      <c r="B323" s="89" t="s">
        <v>841</v>
      </c>
      <c r="C323" s="89" t="s">
        <v>25</v>
      </c>
      <c r="D323" s="89" t="s">
        <v>748</v>
      </c>
      <c r="E323" s="89"/>
      <c r="F323" s="89"/>
      <c r="G323" s="89" t="s">
        <v>80</v>
      </c>
      <c r="H323" s="89" t="s">
        <v>1270</v>
      </c>
      <c r="I323" s="105" t="s">
        <v>1436</v>
      </c>
      <c r="J323" s="105" t="s">
        <v>1436</v>
      </c>
      <c r="K323" s="105" t="s">
        <v>1436</v>
      </c>
      <c r="L323" s="103">
        <v>21.192</v>
      </c>
      <c r="M323" s="103">
        <v>20.32</v>
      </c>
      <c r="N323" s="103">
        <v>20.344000000000001</v>
      </c>
      <c r="O323" s="103">
        <v>22.071000000000002</v>
      </c>
      <c r="P323" s="103">
        <v>21.085999999999999</v>
      </c>
      <c r="Q323" s="103">
        <v>18.989000000000001</v>
      </c>
      <c r="R323" s="103">
        <v>18.416</v>
      </c>
      <c r="S323" s="103">
        <v>17.814</v>
      </c>
      <c r="T323" s="103">
        <v>17.748999999999999</v>
      </c>
      <c r="U323" s="103">
        <v>17.548999999999999</v>
      </c>
      <c r="V323" s="103">
        <v>17.591999999999999</v>
      </c>
      <c r="W323" s="103">
        <v>17.861999999999998</v>
      </c>
      <c r="X323" s="103">
        <v>17.952999999999999</v>
      </c>
      <c r="Y323" s="103">
        <v>17.899999999999999</v>
      </c>
      <c r="Z323" s="103">
        <v>17.117999999999999</v>
      </c>
      <c r="AA323" s="103">
        <v>16.242000000000001</v>
      </c>
      <c r="AB323" s="103">
        <v>15.991</v>
      </c>
      <c r="AC323" s="103">
        <v>15.952</v>
      </c>
      <c r="AD323" s="103">
        <v>16.056000000000001</v>
      </c>
      <c r="AE323" s="103">
        <v>16.059000000000001</v>
      </c>
      <c r="AF323" s="103">
        <v>16.178999999999998</v>
      </c>
      <c r="AG323" s="103">
        <v>16.193999999999999</v>
      </c>
      <c r="AH323" s="103">
        <v>16.605</v>
      </c>
      <c r="AI323" s="103">
        <v>16.821999999999999</v>
      </c>
      <c r="AJ323" s="103">
        <v>16.699000000000002</v>
      </c>
      <c r="AK323" s="103">
        <v>16.904</v>
      </c>
    </row>
    <row r="324" spans="1:37" ht="12.75" customHeight="1">
      <c r="A324" s="89">
        <v>318</v>
      </c>
      <c r="B324" s="89" t="s">
        <v>842</v>
      </c>
      <c r="C324" s="89" t="s">
        <v>26</v>
      </c>
      <c r="D324" s="89" t="s">
        <v>748</v>
      </c>
      <c r="E324" s="89"/>
      <c r="F324" s="89"/>
      <c r="G324" s="89" t="s">
        <v>80</v>
      </c>
      <c r="H324" s="89" t="s">
        <v>1271</v>
      </c>
      <c r="I324" s="105" t="s">
        <v>1436</v>
      </c>
      <c r="J324" s="105" t="s">
        <v>1436</v>
      </c>
      <c r="K324" s="105" t="s">
        <v>1436</v>
      </c>
      <c r="L324" s="103">
        <v>28.856000000000002</v>
      </c>
      <c r="M324" s="103">
        <v>27.870999999999999</v>
      </c>
      <c r="N324" s="103">
        <v>27.533999999999999</v>
      </c>
      <c r="O324" s="103">
        <v>27.263000000000002</v>
      </c>
      <c r="P324" s="103">
        <v>25.050999999999998</v>
      </c>
      <c r="Q324" s="103">
        <v>22.463000000000001</v>
      </c>
      <c r="R324" s="103">
        <v>21.521000000000001</v>
      </c>
      <c r="S324" s="103">
        <v>19.13</v>
      </c>
      <c r="T324" s="103">
        <v>18.898</v>
      </c>
      <c r="U324" s="103">
        <v>18.370999999999999</v>
      </c>
      <c r="V324" s="103">
        <v>18.452999999999999</v>
      </c>
      <c r="W324" s="103">
        <v>18.376999999999999</v>
      </c>
      <c r="X324" s="103">
        <v>18.164999999999999</v>
      </c>
      <c r="Y324" s="103">
        <v>18.088999999999999</v>
      </c>
      <c r="Z324" s="103">
        <v>17.539000000000001</v>
      </c>
      <c r="AA324" s="103">
        <v>16.945</v>
      </c>
      <c r="AB324" s="103">
        <v>16.257000000000001</v>
      </c>
      <c r="AC324" s="103">
        <v>15.423999999999999</v>
      </c>
      <c r="AD324" s="103">
        <v>14.458</v>
      </c>
      <c r="AE324" s="103">
        <v>13.955</v>
      </c>
      <c r="AF324" s="103">
        <v>13.282</v>
      </c>
      <c r="AG324" s="103">
        <v>13.03</v>
      </c>
      <c r="AH324" s="103">
        <v>15.186</v>
      </c>
      <c r="AI324" s="103">
        <v>13.744999999999999</v>
      </c>
      <c r="AJ324" s="103">
        <v>13.743</v>
      </c>
      <c r="AK324" s="103">
        <v>13.021000000000001</v>
      </c>
    </row>
    <row r="325" spans="1:37" ht="12.75" customHeight="1">
      <c r="A325" s="89">
        <v>319</v>
      </c>
      <c r="B325" s="89" t="s">
        <v>843</v>
      </c>
      <c r="C325" s="89" t="s">
        <v>27</v>
      </c>
      <c r="D325" s="89" t="s">
        <v>748</v>
      </c>
      <c r="E325" s="89"/>
      <c r="F325" s="89"/>
      <c r="G325" s="89" t="s">
        <v>80</v>
      </c>
      <c r="H325" s="89" t="s">
        <v>47</v>
      </c>
      <c r="I325" s="105" t="s">
        <v>1436</v>
      </c>
      <c r="J325" s="105" t="s">
        <v>1436</v>
      </c>
      <c r="K325" s="105" t="s">
        <v>1436</v>
      </c>
      <c r="L325" s="103">
        <v>56.179000000000002</v>
      </c>
      <c r="M325" s="103">
        <v>54.110999999999997</v>
      </c>
      <c r="N325" s="103">
        <v>54.441000000000003</v>
      </c>
      <c r="O325" s="103">
        <v>54.475000000000001</v>
      </c>
      <c r="P325" s="103">
        <v>54.942999999999998</v>
      </c>
      <c r="Q325" s="103">
        <v>54.777000000000001</v>
      </c>
      <c r="R325" s="103">
        <v>52.877000000000002</v>
      </c>
      <c r="S325" s="103">
        <v>50.3</v>
      </c>
      <c r="T325" s="103">
        <v>48.061</v>
      </c>
      <c r="U325" s="103">
        <v>46.497999999999998</v>
      </c>
      <c r="V325" s="103">
        <v>45.447000000000003</v>
      </c>
      <c r="W325" s="103">
        <v>46.771000000000001</v>
      </c>
      <c r="X325" s="103">
        <v>48.784999999999997</v>
      </c>
      <c r="Y325" s="103">
        <v>46.981999999999999</v>
      </c>
      <c r="Z325" s="103">
        <v>45.604999999999997</v>
      </c>
      <c r="AA325" s="103">
        <v>46.268000000000001</v>
      </c>
      <c r="AB325" s="103">
        <v>46.219000000000001</v>
      </c>
      <c r="AC325" s="103">
        <v>46.881</v>
      </c>
      <c r="AD325" s="103">
        <v>46.953000000000003</v>
      </c>
      <c r="AE325" s="103">
        <v>46.692999999999998</v>
      </c>
      <c r="AF325" s="103">
        <v>46.337000000000003</v>
      </c>
      <c r="AG325" s="103">
        <v>45.317999999999998</v>
      </c>
      <c r="AH325" s="103">
        <v>45.110999999999997</v>
      </c>
      <c r="AI325" s="103">
        <v>45.832999999999998</v>
      </c>
      <c r="AJ325" s="103">
        <v>44.011000000000003</v>
      </c>
      <c r="AK325" s="103">
        <v>43.765999999999998</v>
      </c>
    </row>
    <row r="326" spans="1:37" ht="12.75" customHeight="1">
      <c r="A326" s="89">
        <v>320</v>
      </c>
      <c r="B326" s="89" t="s">
        <v>844</v>
      </c>
      <c r="C326" s="89" t="s">
        <v>28</v>
      </c>
      <c r="D326" s="89" t="s">
        <v>748</v>
      </c>
      <c r="E326" s="89"/>
      <c r="F326" s="89"/>
      <c r="G326" s="89" t="s">
        <v>80</v>
      </c>
      <c r="H326" s="89" t="s">
        <v>50</v>
      </c>
      <c r="I326" s="105" t="s">
        <v>1436</v>
      </c>
      <c r="J326" s="105" t="s">
        <v>1436</v>
      </c>
      <c r="K326" s="105" t="s">
        <v>1436</v>
      </c>
      <c r="L326" s="103">
        <v>54.716999999999999</v>
      </c>
      <c r="M326" s="103">
        <v>54.406999999999996</v>
      </c>
      <c r="N326" s="103">
        <v>55.497999999999998</v>
      </c>
      <c r="O326" s="103">
        <v>56.082000000000001</v>
      </c>
      <c r="P326" s="103">
        <v>56.427</v>
      </c>
      <c r="Q326" s="103">
        <v>54.741</v>
      </c>
      <c r="R326" s="103">
        <v>52.296999999999997</v>
      </c>
      <c r="S326" s="103">
        <v>50.267000000000003</v>
      </c>
      <c r="T326" s="103">
        <v>48.951999999999998</v>
      </c>
      <c r="U326" s="103">
        <v>47.808999999999997</v>
      </c>
      <c r="V326" s="103">
        <v>47.823999999999998</v>
      </c>
      <c r="W326" s="103">
        <v>49.26</v>
      </c>
      <c r="X326" s="103">
        <v>50.055999999999997</v>
      </c>
      <c r="Y326" s="103">
        <v>48.29</v>
      </c>
      <c r="Z326" s="103">
        <v>47.359000000000002</v>
      </c>
      <c r="AA326" s="103">
        <v>48.600999999999999</v>
      </c>
      <c r="AB326" s="103">
        <v>49.706000000000003</v>
      </c>
      <c r="AC326" s="103">
        <v>49.081000000000003</v>
      </c>
      <c r="AD326" s="103">
        <v>49.158999999999999</v>
      </c>
      <c r="AE326" s="103">
        <v>49.085000000000001</v>
      </c>
      <c r="AF326" s="103">
        <v>49.058999999999997</v>
      </c>
      <c r="AG326" s="103">
        <v>49.423999999999999</v>
      </c>
      <c r="AH326" s="103">
        <v>50.469000000000001</v>
      </c>
      <c r="AI326" s="103">
        <v>51.122</v>
      </c>
      <c r="AJ326" s="103">
        <v>50.287999999999997</v>
      </c>
      <c r="AK326" s="103">
        <v>49.896000000000001</v>
      </c>
    </row>
    <row r="327" spans="1:37" ht="12.75" customHeight="1">
      <c r="A327" s="89">
        <v>321</v>
      </c>
      <c r="B327" s="89" t="s">
        <v>845</v>
      </c>
      <c r="C327" s="89" t="s">
        <v>29</v>
      </c>
      <c r="D327" s="89" t="s">
        <v>748</v>
      </c>
      <c r="E327" s="89"/>
      <c r="F327" s="89"/>
      <c r="G327" s="89" t="s">
        <v>80</v>
      </c>
      <c r="H327" s="89" t="s">
        <v>53</v>
      </c>
      <c r="I327" s="105" t="s">
        <v>1436</v>
      </c>
      <c r="J327" s="105" t="s">
        <v>1436</v>
      </c>
      <c r="K327" s="105" t="s">
        <v>1436</v>
      </c>
      <c r="L327" s="103">
        <v>104.52200000000001</v>
      </c>
      <c r="M327" s="103">
        <v>103.714</v>
      </c>
      <c r="N327" s="103">
        <v>105.822</v>
      </c>
      <c r="O327" s="103">
        <v>105.758</v>
      </c>
      <c r="P327" s="103">
        <v>106.756</v>
      </c>
      <c r="Q327" s="103">
        <v>106.532</v>
      </c>
      <c r="R327" s="103">
        <v>102.65300000000001</v>
      </c>
      <c r="S327" s="103">
        <v>99.93</v>
      </c>
      <c r="T327" s="103">
        <v>97.691000000000003</v>
      </c>
      <c r="U327" s="103">
        <v>95.644999999999996</v>
      </c>
      <c r="V327" s="103">
        <v>94.92</v>
      </c>
      <c r="W327" s="103">
        <v>96.22</v>
      </c>
      <c r="X327" s="103">
        <v>97.691000000000003</v>
      </c>
      <c r="Y327" s="103">
        <v>92.36</v>
      </c>
      <c r="Z327" s="103">
        <v>89.775999999999996</v>
      </c>
      <c r="AA327" s="103">
        <v>91.875</v>
      </c>
      <c r="AB327" s="103">
        <v>92.814999999999998</v>
      </c>
      <c r="AC327" s="103">
        <v>92.489000000000004</v>
      </c>
      <c r="AD327" s="103">
        <v>92.751999999999995</v>
      </c>
      <c r="AE327" s="103">
        <v>93.11</v>
      </c>
      <c r="AF327" s="103">
        <v>91.977999999999994</v>
      </c>
      <c r="AG327" s="103">
        <v>91.549000000000007</v>
      </c>
      <c r="AH327" s="103">
        <v>93.399000000000001</v>
      </c>
      <c r="AI327" s="103">
        <v>93.819000000000003</v>
      </c>
      <c r="AJ327" s="103">
        <v>90.549000000000007</v>
      </c>
      <c r="AK327" s="103">
        <v>88.888999999999996</v>
      </c>
    </row>
    <row r="328" spans="1:37" ht="12.75" customHeight="1">
      <c r="A328" s="89">
        <v>322</v>
      </c>
      <c r="B328" s="89" t="s">
        <v>846</v>
      </c>
      <c r="C328" s="89" t="s">
        <v>30</v>
      </c>
      <c r="D328" s="89" t="s">
        <v>748</v>
      </c>
      <c r="E328" s="89"/>
      <c r="F328" s="89"/>
      <c r="G328" s="89" t="s">
        <v>80</v>
      </c>
      <c r="H328" s="89" t="s">
        <v>847</v>
      </c>
      <c r="I328" s="105" t="s">
        <v>1436</v>
      </c>
      <c r="J328" s="105" t="s">
        <v>1436</v>
      </c>
      <c r="K328" s="105" t="s">
        <v>1436</v>
      </c>
      <c r="L328" s="103">
        <v>32.189</v>
      </c>
      <c r="M328" s="103">
        <v>32.036000000000001</v>
      </c>
      <c r="N328" s="103">
        <v>32.648000000000003</v>
      </c>
      <c r="O328" s="103">
        <v>33.066000000000003</v>
      </c>
      <c r="P328" s="103">
        <v>34.042000000000002</v>
      </c>
      <c r="Q328" s="103">
        <v>34.058</v>
      </c>
      <c r="R328" s="103">
        <v>33.415999999999997</v>
      </c>
      <c r="S328" s="103">
        <v>33.334000000000003</v>
      </c>
      <c r="T328" s="103">
        <v>33.496000000000002</v>
      </c>
      <c r="U328" s="103">
        <v>33.228000000000002</v>
      </c>
      <c r="V328" s="103">
        <v>33.539000000000001</v>
      </c>
      <c r="W328" s="103">
        <v>34.250999999999998</v>
      </c>
      <c r="X328" s="103">
        <v>34.768999999999998</v>
      </c>
      <c r="Y328" s="103">
        <v>33.593000000000004</v>
      </c>
      <c r="Z328" s="103">
        <v>33.542000000000002</v>
      </c>
      <c r="AA328" s="103">
        <v>34.704999999999998</v>
      </c>
      <c r="AB328" s="103">
        <v>36.134999999999998</v>
      </c>
      <c r="AC328" s="103">
        <v>36.485999999999997</v>
      </c>
      <c r="AD328" s="103">
        <v>35.979999999999997</v>
      </c>
      <c r="AE328" s="103">
        <v>35.616</v>
      </c>
      <c r="AF328" s="103">
        <v>36.000999999999998</v>
      </c>
      <c r="AG328" s="103">
        <v>35.578000000000003</v>
      </c>
      <c r="AH328" s="103">
        <v>35.948</v>
      </c>
      <c r="AI328" s="103">
        <v>36.633000000000003</v>
      </c>
      <c r="AJ328" s="103">
        <v>36.344000000000001</v>
      </c>
      <c r="AK328" s="103">
        <v>36.002000000000002</v>
      </c>
    </row>
    <row r="329" spans="1:37" ht="12.75" customHeight="1">
      <c r="A329" s="89">
        <v>323</v>
      </c>
      <c r="B329" s="89" t="s">
        <v>848</v>
      </c>
      <c r="C329" s="89" t="s">
        <v>31</v>
      </c>
      <c r="D329" s="89" t="s">
        <v>748</v>
      </c>
      <c r="E329" s="89"/>
      <c r="F329" s="89"/>
      <c r="G329" s="89" t="s">
        <v>80</v>
      </c>
      <c r="H329" s="89" t="s">
        <v>849</v>
      </c>
      <c r="I329" s="105" t="s">
        <v>1436</v>
      </c>
      <c r="J329" s="105" t="s">
        <v>1436</v>
      </c>
      <c r="K329" s="105" t="s">
        <v>1436</v>
      </c>
      <c r="L329" s="103">
        <v>53.838000000000001</v>
      </c>
      <c r="M329" s="103">
        <v>54.023000000000003</v>
      </c>
      <c r="N329" s="103">
        <v>54.777999999999999</v>
      </c>
      <c r="O329" s="103">
        <v>55.295999999999999</v>
      </c>
      <c r="P329" s="103">
        <v>55.725999999999999</v>
      </c>
      <c r="Q329" s="103">
        <v>55.377000000000002</v>
      </c>
      <c r="R329" s="103">
        <v>54.314999999999998</v>
      </c>
      <c r="S329" s="103">
        <v>52.548000000000002</v>
      </c>
      <c r="T329" s="103">
        <v>51.268000000000001</v>
      </c>
      <c r="U329" s="103">
        <v>50.543999999999997</v>
      </c>
      <c r="V329" s="103">
        <v>50.76</v>
      </c>
      <c r="W329" s="103">
        <v>52.521000000000001</v>
      </c>
      <c r="X329" s="103">
        <v>54.404000000000003</v>
      </c>
      <c r="Y329" s="103">
        <v>53.082999999999998</v>
      </c>
      <c r="Z329" s="103">
        <v>51.512</v>
      </c>
      <c r="AA329" s="103">
        <v>52.475000000000001</v>
      </c>
      <c r="AB329" s="103">
        <v>53.472999999999999</v>
      </c>
      <c r="AC329" s="103">
        <v>53.423999999999999</v>
      </c>
      <c r="AD329" s="103">
        <v>53.302999999999997</v>
      </c>
      <c r="AE329" s="103">
        <v>53.948999999999998</v>
      </c>
      <c r="AF329" s="103">
        <v>53.856000000000002</v>
      </c>
      <c r="AG329" s="103">
        <v>53.981000000000002</v>
      </c>
      <c r="AH329" s="103">
        <v>54.460999999999999</v>
      </c>
      <c r="AI329" s="103">
        <v>55.073</v>
      </c>
      <c r="AJ329" s="103">
        <v>54.316000000000003</v>
      </c>
      <c r="AK329" s="103">
        <v>53.758000000000003</v>
      </c>
    </row>
    <row r="330" spans="1:37" ht="12.75" customHeight="1">
      <c r="A330" s="89">
        <v>324</v>
      </c>
      <c r="B330" s="89" t="s">
        <v>850</v>
      </c>
      <c r="C330" s="89" t="s">
        <v>32</v>
      </c>
      <c r="D330" s="89" t="s">
        <v>748</v>
      </c>
      <c r="E330" s="89"/>
      <c r="F330" s="89"/>
      <c r="G330" s="89" t="s">
        <v>80</v>
      </c>
      <c r="H330" s="89" t="s">
        <v>851</v>
      </c>
      <c r="I330" s="105" t="s">
        <v>1436</v>
      </c>
      <c r="J330" s="105" t="s">
        <v>1436</v>
      </c>
      <c r="K330" s="105" t="s">
        <v>1436</v>
      </c>
      <c r="L330" s="103">
        <v>47.226999999999997</v>
      </c>
      <c r="M330" s="103">
        <v>46.887999999999998</v>
      </c>
      <c r="N330" s="103">
        <v>47.603000000000002</v>
      </c>
      <c r="O330" s="103">
        <v>47.945999999999998</v>
      </c>
      <c r="P330" s="103">
        <v>49.277999999999999</v>
      </c>
      <c r="Q330" s="103">
        <v>48.905000000000001</v>
      </c>
      <c r="R330" s="103">
        <v>47.521000000000001</v>
      </c>
      <c r="S330" s="103">
        <v>45.962000000000003</v>
      </c>
      <c r="T330" s="103">
        <v>44.881999999999998</v>
      </c>
      <c r="U330" s="103">
        <v>43.619</v>
      </c>
      <c r="V330" s="103">
        <v>43.164000000000001</v>
      </c>
      <c r="W330" s="103">
        <v>44.238</v>
      </c>
      <c r="X330" s="103">
        <v>45.387999999999998</v>
      </c>
      <c r="Y330" s="103">
        <v>44.594000000000001</v>
      </c>
      <c r="Z330" s="103">
        <v>44.265000000000001</v>
      </c>
      <c r="AA330" s="103">
        <v>46.058</v>
      </c>
      <c r="AB330" s="103">
        <v>47.591000000000001</v>
      </c>
      <c r="AC330" s="103">
        <v>47.758000000000003</v>
      </c>
      <c r="AD330" s="103">
        <v>47.895000000000003</v>
      </c>
      <c r="AE330" s="103">
        <v>47.640999999999998</v>
      </c>
      <c r="AF330" s="103">
        <v>47.41</v>
      </c>
      <c r="AG330" s="103">
        <v>47.655000000000001</v>
      </c>
      <c r="AH330" s="103">
        <v>48.171999999999997</v>
      </c>
      <c r="AI330" s="103">
        <v>48.677</v>
      </c>
      <c r="AJ330" s="103">
        <v>47.55</v>
      </c>
      <c r="AK330" s="103">
        <v>47.043999999999997</v>
      </c>
    </row>
    <row r="331" spans="1:37" ht="12.75" customHeight="1">
      <c r="A331" s="89">
        <v>325</v>
      </c>
      <c r="B331" s="89" t="s">
        <v>852</v>
      </c>
      <c r="C331" s="89" t="s">
        <v>33</v>
      </c>
      <c r="D331" s="89" t="s">
        <v>748</v>
      </c>
      <c r="E331" s="89"/>
      <c r="F331" s="89"/>
      <c r="G331" s="89" t="s">
        <v>80</v>
      </c>
      <c r="H331" s="89" t="s">
        <v>853</v>
      </c>
      <c r="I331" s="105" t="s">
        <v>1436</v>
      </c>
      <c r="J331" s="105" t="s">
        <v>1436</v>
      </c>
      <c r="K331" s="105" t="s">
        <v>1436</v>
      </c>
      <c r="L331" s="103">
        <v>51.354999999999997</v>
      </c>
      <c r="M331" s="103">
        <v>49.703000000000003</v>
      </c>
      <c r="N331" s="103">
        <v>49.045999999999999</v>
      </c>
      <c r="O331" s="103">
        <v>46.505000000000003</v>
      </c>
      <c r="P331" s="103">
        <v>46.558999999999997</v>
      </c>
      <c r="Q331" s="103">
        <v>45.671999999999997</v>
      </c>
      <c r="R331" s="103">
        <v>43.859000000000002</v>
      </c>
      <c r="S331" s="103">
        <v>42.036000000000001</v>
      </c>
      <c r="T331" s="103">
        <v>41.203000000000003</v>
      </c>
      <c r="U331" s="103">
        <v>40.249000000000002</v>
      </c>
      <c r="V331" s="103">
        <v>39.588000000000001</v>
      </c>
      <c r="W331" s="103">
        <v>40.264000000000003</v>
      </c>
      <c r="X331" s="103">
        <v>40.268000000000001</v>
      </c>
      <c r="Y331" s="103">
        <v>39.439</v>
      </c>
      <c r="Z331" s="103">
        <v>39.054000000000002</v>
      </c>
      <c r="AA331" s="103">
        <v>39.945</v>
      </c>
      <c r="AB331" s="103">
        <v>41.148000000000003</v>
      </c>
      <c r="AC331" s="103">
        <v>41.942999999999998</v>
      </c>
      <c r="AD331" s="103">
        <v>41.268999999999998</v>
      </c>
      <c r="AE331" s="103">
        <v>41.207000000000001</v>
      </c>
      <c r="AF331" s="103">
        <v>41.41</v>
      </c>
      <c r="AG331" s="103">
        <v>41.094999999999999</v>
      </c>
      <c r="AH331" s="103">
        <v>42.238</v>
      </c>
      <c r="AI331" s="103">
        <v>43.026000000000003</v>
      </c>
      <c r="AJ331" s="103">
        <v>42.441000000000003</v>
      </c>
      <c r="AK331" s="103">
        <v>41.750999999999998</v>
      </c>
    </row>
    <row r="332" spans="1:37" ht="24.75" customHeight="1">
      <c r="A332" s="89">
        <v>326</v>
      </c>
      <c r="B332" s="4" t="s">
        <v>958</v>
      </c>
      <c r="C332" s="4" t="s">
        <v>957</v>
      </c>
      <c r="D332" s="4" t="s">
        <v>859</v>
      </c>
      <c r="E332" s="89" t="s">
        <v>212</v>
      </c>
      <c r="F332" s="89"/>
      <c r="G332" s="89"/>
      <c r="H332" s="4" t="s">
        <v>856</v>
      </c>
      <c r="I332" s="102">
        <v>583.42399999999998</v>
      </c>
      <c r="J332" s="102">
        <v>537.41200000000003</v>
      </c>
      <c r="K332" s="102">
        <v>532.625</v>
      </c>
      <c r="L332" s="102">
        <v>520.41099999999994</v>
      </c>
      <c r="M332" s="102">
        <v>512.67499999999995</v>
      </c>
      <c r="N332" s="102">
        <v>520.38400000000001</v>
      </c>
      <c r="O332" s="102">
        <v>522.97299999999996</v>
      </c>
      <c r="P332" s="102">
        <v>529.76700000000005</v>
      </c>
      <c r="Q332" s="102">
        <v>525.29100000000005</v>
      </c>
      <c r="R332" s="102">
        <v>515.08399999999995</v>
      </c>
      <c r="S332" s="102">
        <v>499.20800000000003</v>
      </c>
      <c r="T332" s="102">
        <v>492.73399999999998</v>
      </c>
      <c r="U332" s="102">
        <v>483.51600000000002</v>
      </c>
      <c r="V332" s="102">
        <v>481.44600000000003</v>
      </c>
      <c r="W332" s="102">
        <v>491.15600000000001</v>
      </c>
      <c r="X332" s="102">
        <v>502.20400000000001</v>
      </c>
      <c r="Y332" s="102">
        <v>497.69400000000002</v>
      </c>
      <c r="Z332" s="102">
        <v>493.84399999999999</v>
      </c>
      <c r="AA332" s="102">
        <v>502.24099999999999</v>
      </c>
      <c r="AB332" s="102">
        <v>508.72899999999998</v>
      </c>
      <c r="AC332" s="102">
        <v>509.40899999999999</v>
      </c>
      <c r="AD332" s="102">
        <v>511.15899999999999</v>
      </c>
      <c r="AE332" s="102">
        <v>511.06099999999998</v>
      </c>
      <c r="AF332" s="102">
        <v>510.012</v>
      </c>
      <c r="AG332" s="102">
        <v>512.08299999999997</v>
      </c>
      <c r="AH332" s="102">
        <v>514.66300000000001</v>
      </c>
      <c r="AI332" s="102">
        <v>521.08699999999999</v>
      </c>
      <c r="AJ332" s="102">
        <v>512.18200000000002</v>
      </c>
      <c r="AK332" s="102">
        <v>513.26599999999996</v>
      </c>
    </row>
    <row r="333" spans="1:37" ht="12.75" customHeight="1">
      <c r="A333" s="89">
        <v>327</v>
      </c>
      <c r="B333" s="89" t="s">
        <v>888</v>
      </c>
      <c r="C333" s="89" t="s">
        <v>887</v>
      </c>
      <c r="D333" s="89" t="s">
        <v>859</v>
      </c>
      <c r="E333" s="89"/>
      <c r="F333" s="89" t="s">
        <v>118</v>
      </c>
      <c r="G333" s="89"/>
      <c r="H333" s="89" t="s">
        <v>1272</v>
      </c>
      <c r="I333" s="105" t="s">
        <v>1436</v>
      </c>
      <c r="J333" s="105" t="s">
        <v>1436</v>
      </c>
      <c r="K333" s="105" t="s">
        <v>1436</v>
      </c>
      <c r="L333" s="103">
        <v>194.49</v>
      </c>
      <c r="M333" s="103">
        <v>191.453</v>
      </c>
      <c r="N333" s="103">
        <v>194.81</v>
      </c>
      <c r="O333" s="103">
        <v>196.24299999999999</v>
      </c>
      <c r="P333" s="103">
        <v>200.08600000000001</v>
      </c>
      <c r="Q333" s="103">
        <v>198.09800000000001</v>
      </c>
      <c r="R333" s="103">
        <v>194.31299999999999</v>
      </c>
      <c r="S333" s="103">
        <v>188.73599999999999</v>
      </c>
      <c r="T333" s="103">
        <v>187.751</v>
      </c>
      <c r="U333" s="103">
        <v>184.34700000000001</v>
      </c>
      <c r="V333" s="103">
        <v>183.92400000000001</v>
      </c>
      <c r="W333" s="103">
        <v>188.40700000000001</v>
      </c>
      <c r="X333" s="103">
        <v>192.01</v>
      </c>
      <c r="Y333" s="103">
        <v>189.05199999999999</v>
      </c>
      <c r="Z333" s="103">
        <v>187.97</v>
      </c>
      <c r="AA333" s="103">
        <v>191.352</v>
      </c>
      <c r="AB333" s="103">
        <v>193.36099999999999</v>
      </c>
      <c r="AC333" s="103">
        <v>193.53100000000001</v>
      </c>
      <c r="AD333" s="103">
        <v>193.154</v>
      </c>
      <c r="AE333" s="103">
        <v>193.62200000000001</v>
      </c>
      <c r="AF333" s="103">
        <v>195.125</v>
      </c>
      <c r="AG333" s="103">
        <v>196.50200000000001</v>
      </c>
      <c r="AH333" s="103">
        <v>199.09899999999999</v>
      </c>
      <c r="AI333" s="103">
        <v>201.702</v>
      </c>
      <c r="AJ333" s="103">
        <v>198.56100000000001</v>
      </c>
      <c r="AK333" s="103">
        <v>197.95400000000001</v>
      </c>
    </row>
    <row r="334" spans="1:37" ht="12.75" customHeight="1">
      <c r="A334" s="89">
        <v>328</v>
      </c>
      <c r="B334" s="89" t="s">
        <v>858</v>
      </c>
      <c r="C334" s="89" t="s">
        <v>857</v>
      </c>
      <c r="D334" s="89" t="s">
        <v>859</v>
      </c>
      <c r="E334" s="89"/>
      <c r="F334" s="89"/>
      <c r="G334" s="89" t="s">
        <v>80</v>
      </c>
      <c r="H334" s="89" t="s">
        <v>1273</v>
      </c>
      <c r="I334" s="105" t="s">
        <v>1436</v>
      </c>
      <c r="J334" s="105" t="s">
        <v>1436</v>
      </c>
      <c r="K334" s="105" t="s">
        <v>1436</v>
      </c>
      <c r="L334" s="103">
        <v>13.587</v>
      </c>
      <c r="M334" s="103">
        <v>13.286</v>
      </c>
      <c r="N334" s="103">
        <v>12.968</v>
      </c>
      <c r="O334" s="103">
        <v>12.436999999999999</v>
      </c>
      <c r="P334" s="103">
        <v>13.237</v>
      </c>
      <c r="Q334" s="103">
        <v>12.843999999999999</v>
      </c>
      <c r="R334" s="103">
        <v>12.666</v>
      </c>
      <c r="S334" s="103">
        <v>12.298</v>
      </c>
      <c r="T334" s="103">
        <v>12.086</v>
      </c>
      <c r="U334" s="103">
        <v>11.875999999999999</v>
      </c>
      <c r="V334" s="103">
        <v>11.868</v>
      </c>
      <c r="W334" s="103">
        <v>12.092000000000001</v>
      </c>
      <c r="X334" s="103">
        <v>12.176</v>
      </c>
      <c r="Y334" s="103">
        <v>11.981999999999999</v>
      </c>
      <c r="Z334" s="103">
        <v>11.871</v>
      </c>
      <c r="AA334" s="103">
        <v>12.143000000000001</v>
      </c>
      <c r="AB334" s="103">
        <v>12.47</v>
      </c>
      <c r="AC334" s="103">
        <v>12.582000000000001</v>
      </c>
      <c r="AD334" s="103">
        <v>12.561999999999999</v>
      </c>
      <c r="AE334" s="103">
        <v>12.492000000000001</v>
      </c>
      <c r="AF334" s="103">
        <v>12.973000000000001</v>
      </c>
      <c r="AG334" s="103">
        <v>13.041</v>
      </c>
      <c r="AH334" s="103">
        <v>13.177</v>
      </c>
      <c r="AI334" s="103">
        <v>13.021000000000001</v>
      </c>
      <c r="AJ334" s="103">
        <v>12.679</v>
      </c>
      <c r="AK334" s="103">
        <v>12.707000000000001</v>
      </c>
    </row>
    <row r="335" spans="1:37" ht="12.75" customHeight="1">
      <c r="A335" s="89">
        <v>329</v>
      </c>
      <c r="B335" s="89" t="s">
        <v>861</v>
      </c>
      <c r="C335" s="89" t="s">
        <v>860</v>
      </c>
      <c r="D335" s="89" t="s">
        <v>859</v>
      </c>
      <c r="E335" s="89"/>
      <c r="F335" s="89"/>
      <c r="G335" s="89" t="s">
        <v>80</v>
      </c>
      <c r="H335" s="89" t="s">
        <v>862</v>
      </c>
      <c r="I335" s="105" t="s">
        <v>1436</v>
      </c>
      <c r="J335" s="105" t="s">
        <v>1436</v>
      </c>
      <c r="K335" s="105" t="s">
        <v>1436</v>
      </c>
      <c r="L335" s="103">
        <v>12.478999999999999</v>
      </c>
      <c r="M335" s="103">
        <v>12.298999999999999</v>
      </c>
      <c r="N335" s="103">
        <v>12.438000000000001</v>
      </c>
      <c r="O335" s="103">
        <v>12.993</v>
      </c>
      <c r="P335" s="103">
        <v>12.785</v>
      </c>
      <c r="Q335" s="103">
        <v>12.56</v>
      </c>
      <c r="R335" s="103">
        <v>12.157</v>
      </c>
      <c r="S335" s="103">
        <v>11.628</v>
      </c>
      <c r="T335" s="103">
        <v>11.743</v>
      </c>
      <c r="U335" s="103">
        <v>11.311</v>
      </c>
      <c r="V335" s="103">
        <v>11.054</v>
      </c>
      <c r="W335" s="103">
        <v>11.074</v>
      </c>
      <c r="X335" s="103">
        <v>11.054</v>
      </c>
      <c r="Y335" s="103">
        <v>11.013</v>
      </c>
      <c r="Z335" s="103">
        <v>11.068</v>
      </c>
      <c r="AA335" s="103">
        <v>11.247999999999999</v>
      </c>
      <c r="AB335" s="103">
        <v>11.454000000000001</v>
      </c>
      <c r="AC335" s="103">
        <v>11.545999999999999</v>
      </c>
      <c r="AD335" s="103">
        <v>11.738</v>
      </c>
      <c r="AE335" s="103">
        <v>11.984999999999999</v>
      </c>
      <c r="AF335" s="103">
        <v>12.196</v>
      </c>
      <c r="AG335" s="103">
        <v>12.647</v>
      </c>
      <c r="AH335" s="103">
        <v>12.797000000000001</v>
      </c>
      <c r="AI335" s="103">
        <v>13.138</v>
      </c>
      <c r="AJ335" s="103">
        <v>13.044</v>
      </c>
      <c r="AK335" s="103">
        <v>12.933</v>
      </c>
    </row>
    <row r="336" spans="1:37" ht="12.75" customHeight="1">
      <c r="A336" s="89">
        <v>330</v>
      </c>
      <c r="B336" s="89" t="s">
        <v>864</v>
      </c>
      <c r="C336" s="89" t="s">
        <v>863</v>
      </c>
      <c r="D336" s="89" t="s">
        <v>859</v>
      </c>
      <c r="E336" s="89"/>
      <c r="F336" s="89"/>
      <c r="G336" s="89" t="s">
        <v>80</v>
      </c>
      <c r="H336" s="89" t="s">
        <v>1274</v>
      </c>
      <c r="I336" s="105" t="s">
        <v>1436</v>
      </c>
      <c r="J336" s="105" t="s">
        <v>1436</v>
      </c>
      <c r="K336" s="105" t="s">
        <v>1436</v>
      </c>
      <c r="L336" s="103">
        <v>19.452999999999999</v>
      </c>
      <c r="M336" s="103">
        <v>19.422999999999998</v>
      </c>
      <c r="N336" s="103">
        <v>19.582999999999998</v>
      </c>
      <c r="O336" s="103">
        <v>19.766999999999999</v>
      </c>
      <c r="P336" s="103">
        <v>20.352</v>
      </c>
      <c r="Q336" s="103">
        <v>20.283999999999999</v>
      </c>
      <c r="R336" s="103">
        <v>19.645</v>
      </c>
      <c r="S336" s="103">
        <v>18.747</v>
      </c>
      <c r="T336" s="103">
        <v>18.702999999999999</v>
      </c>
      <c r="U336" s="103">
        <v>18.445</v>
      </c>
      <c r="V336" s="103">
        <v>18.667000000000002</v>
      </c>
      <c r="W336" s="103">
        <v>19.440999999999999</v>
      </c>
      <c r="X336" s="103">
        <v>20.021000000000001</v>
      </c>
      <c r="Y336" s="103">
        <v>19.213000000000001</v>
      </c>
      <c r="Z336" s="103">
        <v>19.331</v>
      </c>
      <c r="AA336" s="103">
        <v>19.716000000000001</v>
      </c>
      <c r="AB336" s="103">
        <v>19.835999999999999</v>
      </c>
      <c r="AC336" s="103">
        <v>19.922999999999998</v>
      </c>
      <c r="AD336" s="103">
        <v>19.78</v>
      </c>
      <c r="AE336" s="103">
        <v>19.736999999999998</v>
      </c>
      <c r="AF336" s="103">
        <v>19.718</v>
      </c>
      <c r="AG336" s="103">
        <v>20.181000000000001</v>
      </c>
      <c r="AH336" s="103">
        <v>20.968</v>
      </c>
      <c r="AI336" s="103">
        <v>21.373999999999999</v>
      </c>
      <c r="AJ336" s="103">
        <v>20.815999999999999</v>
      </c>
      <c r="AK336" s="103">
        <v>20.87</v>
      </c>
    </row>
    <row r="337" spans="1:37" ht="12.75" customHeight="1">
      <c r="A337" s="89">
        <v>331</v>
      </c>
      <c r="B337" s="89" t="s">
        <v>866</v>
      </c>
      <c r="C337" s="89" t="s">
        <v>865</v>
      </c>
      <c r="D337" s="89" t="s">
        <v>859</v>
      </c>
      <c r="E337" s="89"/>
      <c r="F337" s="89"/>
      <c r="G337" s="89" t="s">
        <v>80</v>
      </c>
      <c r="H337" s="89" t="s">
        <v>867</v>
      </c>
      <c r="I337" s="105" t="s">
        <v>1436</v>
      </c>
      <c r="J337" s="105" t="s">
        <v>1436</v>
      </c>
      <c r="K337" s="105" t="s">
        <v>1436</v>
      </c>
      <c r="L337" s="103">
        <v>18.838000000000001</v>
      </c>
      <c r="M337" s="103">
        <v>18.582000000000001</v>
      </c>
      <c r="N337" s="103">
        <v>18.635000000000002</v>
      </c>
      <c r="O337" s="103">
        <v>18.417999999999999</v>
      </c>
      <c r="P337" s="103">
        <v>18.64</v>
      </c>
      <c r="Q337" s="103">
        <v>18.652999999999999</v>
      </c>
      <c r="R337" s="103">
        <v>18.562999999999999</v>
      </c>
      <c r="S337" s="103">
        <v>17.949000000000002</v>
      </c>
      <c r="T337" s="103">
        <v>17.652999999999999</v>
      </c>
      <c r="U337" s="103">
        <v>17.623999999999999</v>
      </c>
      <c r="V337" s="103">
        <v>17.84</v>
      </c>
      <c r="W337" s="103">
        <v>18.504000000000001</v>
      </c>
      <c r="X337" s="103">
        <v>19.024000000000001</v>
      </c>
      <c r="Y337" s="103">
        <v>18.823</v>
      </c>
      <c r="Z337" s="103">
        <v>18.533000000000001</v>
      </c>
      <c r="AA337" s="103">
        <v>18.768000000000001</v>
      </c>
      <c r="AB337" s="103">
        <v>18.672000000000001</v>
      </c>
      <c r="AC337" s="103">
        <v>18.645</v>
      </c>
      <c r="AD337" s="103">
        <v>18.341000000000001</v>
      </c>
      <c r="AE337" s="103">
        <v>18.22</v>
      </c>
      <c r="AF337" s="103">
        <v>18.308</v>
      </c>
      <c r="AG337" s="103">
        <v>18.277999999999999</v>
      </c>
      <c r="AH337" s="103">
        <v>18.099</v>
      </c>
      <c r="AI337" s="103">
        <v>18.193999999999999</v>
      </c>
      <c r="AJ337" s="103">
        <v>18.361999999999998</v>
      </c>
      <c r="AK337" s="103">
        <v>18.245000000000001</v>
      </c>
    </row>
    <row r="338" spans="1:37" ht="12.75" customHeight="1">
      <c r="A338" s="89">
        <v>332</v>
      </c>
      <c r="B338" s="89" t="s">
        <v>869</v>
      </c>
      <c r="C338" s="89" t="s">
        <v>868</v>
      </c>
      <c r="D338" s="89" t="s">
        <v>859</v>
      </c>
      <c r="E338" s="89"/>
      <c r="F338" s="89"/>
      <c r="G338" s="89" t="s">
        <v>80</v>
      </c>
      <c r="H338" s="89" t="s">
        <v>870</v>
      </c>
      <c r="I338" s="105" t="s">
        <v>1436</v>
      </c>
      <c r="J338" s="105" t="s">
        <v>1436</v>
      </c>
      <c r="K338" s="105" t="s">
        <v>1436</v>
      </c>
      <c r="L338" s="103">
        <v>12.891</v>
      </c>
      <c r="M338" s="103">
        <v>12.101000000000001</v>
      </c>
      <c r="N338" s="103">
        <v>12.156000000000001</v>
      </c>
      <c r="O338" s="103">
        <v>12.669</v>
      </c>
      <c r="P338" s="103">
        <v>13.01</v>
      </c>
      <c r="Q338" s="103">
        <v>12.747</v>
      </c>
      <c r="R338" s="103">
        <v>12.297000000000001</v>
      </c>
      <c r="S338" s="103">
        <v>11.712</v>
      </c>
      <c r="T338" s="103">
        <v>11.557</v>
      </c>
      <c r="U338" s="103">
        <v>11.361000000000001</v>
      </c>
      <c r="V338" s="103">
        <v>11.313000000000001</v>
      </c>
      <c r="W338" s="103">
        <v>11.614000000000001</v>
      </c>
      <c r="X338" s="103">
        <v>11.864000000000001</v>
      </c>
      <c r="Y338" s="103">
        <v>11.493</v>
      </c>
      <c r="Z338" s="103">
        <v>11.223000000000001</v>
      </c>
      <c r="AA338" s="103">
        <v>11.426</v>
      </c>
      <c r="AB338" s="103">
        <v>11.483000000000001</v>
      </c>
      <c r="AC338" s="103">
        <v>11.423999999999999</v>
      </c>
      <c r="AD338" s="103">
        <v>11.486000000000001</v>
      </c>
      <c r="AE338" s="103">
        <v>11.419</v>
      </c>
      <c r="AF338" s="103">
        <v>11.442</v>
      </c>
      <c r="AG338" s="103">
        <v>11.363</v>
      </c>
      <c r="AH338" s="103">
        <v>11.558</v>
      </c>
      <c r="AI338" s="103">
        <v>11.41</v>
      </c>
      <c r="AJ338" s="103">
        <v>11.051</v>
      </c>
      <c r="AK338" s="103">
        <v>10.807</v>
      </c>
    </row>
    <row r="339" spans="1:37" ht="12.75" customHeight="1">
      <c r="A339" s="89">
        <v>333</v>
      </c>
      <c r="B339" s="89" t="s">
        <v>874</v>
      </c>
      <c r="C339" s="89" t="s">
        <v>873</v>
      </c>
      <c r="D339" s="89" t="s">
        <v>859</v>
      </c>
      <c r="E339" s="89"/>
      <c r="F339" s="89"/>
      <c r="G339" s="89" t="s">
        <v>80</v>
      </c>
      <c r="H339" s="89" t="s">
        <v>875</v>
      </c>
      <c r="I339" s="105" t="s">
        <v>1436</v>
      </c>
      <c r="J339" s="105" t="s">
        <v>1436</v>
      </c>
      <c r="K339" s="105" t="s">
        <v>1436</v>
      </c>
      <c r="L339" s="103">
        <v>24.773</v>
      </c>
      <c r="M339" s="103">
        <v>23.893000000000001</v>
      </c>
      <c r="N339" s="103">
        <v>24.631</v>
      </c>
      <c r="O339" s="103">
        <v>24.710999999999999</v>
      </c>
      <c r="P339" s="103">
        <v>24.928000000000001</v>
      </c>
      <c r="Q339" s="103">
        <v>24.263000000000002</v>
      </c>
      <c r="R339" s="103">
        <v>23.664000000000001</v>
      </c>
      <c r="S339" s="103">
        <v>23.428000000000001</v>
      </c>
      <c r="T339" s="103">
        <v>23.841999999999999</v>
      </c>
      <c r="U339" s="103">
        <v>23.634</v>
      </c>
      <c r="V339" s="103">
        <v>23.587</v>
      </c>
      <c r="W339" s="103">
        <v>24.132000000000001</v>
      </c>
      <c r="X339" s="103">
        <v>24.777999999999999</v>
      </c>
      <c r="Y339" s="103">
        <v>25.163</v>
      </c>
      <c r="Z339" s="103">
        <v>25.106000000000002</v>
      </c>
      <c r="AA339" s="103">
        <v>25.445</v>
      </c>
      <c r="AB339" s="103">
        <v>25.771999999999998</v>
      </c>
      <c r="AC339" s="103">
        <v>26.117999999999999</v>
      </c>
      <c r="AD339" s="103">
        <v>26.454000000000001</v>
      </c>
      <c r="AE339" s="103">
        <v>26.794</v>
      </c>
      <c r="AF339" s="103">
        <v>26.806999999999999</v>
      </c>
      <c r="AG339" s="103">
        <v>26.440999999999999</v>
      </c>
      <c r="AH339" s="103">
        <v>26.262</v>
      </c>
      <c r="AI339" s="103">
        <v>26.759</v>
      </c>
      <c r="AJ339" s="103">
        <v>26.582000000000001</v>
      </c>
      <c r="AK339" s="103">
        <v>26.532</v>
      </c>
    </row>
    <row r="340" spans="1:37" ht="12.75" customHeight="1">
      <c r="A340" s="89">
        <v>334</v>
      </c>
      <c r="B340" s="89" t="s">
        <v>877</v>
      </c>
      <c r="C340" s="89" t="s">
        <v>876</v>
      </c>
      <c r="D340" s="89" t="s">
        <v>859</v>
      </c>
      <c r="E340" s="89"/>
      <c r="F340" s="89"/>
      <c r="G340" s="89" t="s">
        <v>80</v>
      </c>
      <c r="H340" s="89" t="s">
        <v>878</v>
      </c>
      <c r="I340" s="105" t="s">
        <v>1436</v>
      </c>
      <c r="J340" s="105" t="s">
        <v>1436</v>
      </c>
      <c r="K340" s="105" t="s">
        <v>1436</v>
      </c>
      <c r="L340" s="103">
        <v>27.503</v>
      </c>
      <c r="M340" s="103">
        <v>27.218</v>
      </c>
      <c r="N340" s="103">
        <v>27.774999999999999</v>
      </c>
      <c r="O340" s="103">
        <v>28.129000000000001</v>
      </c>
      <c r="P340" s="103">
        <v>28.623999999999999</v>
      </c>
      <c r="Q340" s="103">
        <v>28.535</v>
      </c>
      <c r="R340" s="103">
        <v>27.89</v>
      </c>
      <c r="S340" s="103">
        <v>27.177</v>
      </c>
      <c r="T340" s="103">
        <v>26.65</v>
      </c>
      <c r="U340" s="103">
        <v>25.832000000000001</v>
      </c>
      <c r="V340" s="103">
        <v>25.597000000000001</v>
      </c>
      <c r="W340" s="103">
        <v>26.295000000000002</v>
      </c>
      <c r="X340" s="103">
        <v>26.757000000000001</v>
      </c>
      <c r="Y340" s="103">
        <v>26.32</v>
      </c>
      <c r="Z340" s="103">
        <v>25.888999999999999</v>
      </c>
      <c r="AA340" s="103">
        <v>26.068000000000001</v>
      </c>
      <c r="AB340" s="103">
        <v>26.193999999999999</v>
      </c>
      <c r="AC340" s="103">
        <v>26.314</v>
      </c>
      <c r="AD340" s="103">
        <v>25.599</v>
      </c>
      <c r="AE340" s="103">
        <v>25.324999999999999</v>
      </c>
      <c r="AF340" s="103">
        <v>25.29</v>
      </c>
      <c r="AG340" s="103">
        <v>25.783000000000001</v>
      </c>
      <c r="AH340" s="103">
        <v>26.582999999999998</v>
      </c>
      <c r="AI340" s="103">
        <v>27.411999999999999</v>
      </c>
      <c r="AJ340" s="103">
        <v>27.030999999999999</v>
      </c>
      <c r="AK340" s="103">
        <v>27.164000000000001</v>
      </c>
    </row>
    <row r="341" spans="1:37" ht="12.75" customHeight="1">
      <c r="A341" s="89">
        <v>335</v>
      </c>
      <c r="B341" s="89" t="s">
        <v>882</v>
      </c>
      <c r="C341" s="89" t="s">
        <v>881</v>
      </c>
      <c r="D341" s="89" t="s">
        <v>859</v>
      </c>
      <c r="E341" s="89"/>
      <c r="F341" s="89"/>
      <c r="G341" s="89" t="s">
        <v>80</v>
      </c>
      <c r="H341" s="89" t="s">
        <v>883</v>
      </c>
      <c r="I341" s="105" t="s">
        <v>1436</v>
      </c>
      <c r="J341" s="105" t="s">
        <v>1436</v>
      </c>
      <c r="K341" s="105" t="s">
        <v>1436</v>
      </c>
      <c r="L341" s="103">
        <v>12.218999999999999</v>
      </c>
      <c r="M341" s="103">
        <v>12.304</v>
      </c>
      <c r="N341" s="103">
        <v>12.705</v>
      </c>
      <c r="O341" s="103">
        <v>12.805999999999999</v>
      </c>
      <c r="P341" s="103">
        <v>12.949</v>
      </c>
      <c r="Q341" s="103">
        <v>12.952999999999999</v>
      </c>
      <c r="R341" s="103">
        <v>12.922000000000001</v>
      </c>
      <c r="S341" s="103">
        <v>12.867000000000001</v>
      </c>
      <c r="T341" s="103">
        <v>12.784000000000001</v>
      </c>
      <c r="U341" s="103">
        <v>12.565</v>
      </c>
      <c r="V341" s="103">
        <v>12.41</v>
      </c>
      <c r="W341" s="103">
        <v>12.574999999999999</v>
      </c>
      <c r="X341" s="103">
        <v>12.878</v>
      </c>
      <c r="Y341" s="103">
        <v>12.478999999999999</v>
      </c>
      <c r="Z341" s="103">
        <v>12.615</v>
      </c>
      <c r="AA341" s="103">
        <v>12.724</v>
      </c>
      <c r="AB341" s="103">
        <v>13.065</v>
      </c>
      <c r="AC341" s="103">
        <v>13.212</v>
      </c>
      <c r="AD341" s="103">
        <v>13.11</v>
      </c>
      <c r="AE341" s="103">
        <v>12.971</v>
      </c>
      <c r="AF341" s="103">
        <v>12.83</v>
      </c>
      <c r="AG341" s="103">
        <v>12.861000000000001</v>
      </c>
      <c r="AH341" s="103">
        <v>13.044</v>
      </c>
      <c r="AI341" s="103">
        <v>12.93</v>
      </c>
      <c r="AJ341" s="103">
        <v>12.619</v>
      </c>
      <c r="AK341" s="103">
        <v>12.41</v>
      </c>
    </row>
    <row r="342" spans="1:37" ht="12.75" customHeight="1">
      <c r="A342" s="89">
        <v>336</v>
      </c>
      <c r="B342" s="89" t="s">
        <v>885</v>
      </c>
      <c r="C342" s="89" t="s">
        <v>884</v>
      </c>
      <c r="D342" s="89" t="s">
        <v>859</v>
      </c>
      <c r="E342" s="89"/>
      <c r="F342" s="89"/>
      <c r="G342" s="89" t="s">
        <v>80</v>
      </c>
      <c r="H342" s="89" t="s">
        <v>886</v>
      </c>
      <c r="I342" s="105" t="s">
        <v>1436</v>
      </c>
      <c r="J342" s="105" t="s">
        <v>1436</v>
      </c>
      <c r="K342" s="105" t="s">
        <v>1436</v>
      </c>
      <c r="L342" s="103">
        <v>33.412999999999997</v>
      </c>
      <c r="M342" s="103">
        <v>33.152000000000001</v>
      </c>
      <c r="N342" s="103">
        <v>34.015999999999998</v>
      </c>
      <c r="O342" s="103">
        <v>34.381999999999998</v>
      </c>
      <c r="P342" s="103">
        <v>35.052</v>
      </c>
      <c r="Q342" s="103">
        <v>34.884999999999998</v>
      </c>
      <c r="R342" s="103">
        <v>34.198999999999998</v>
      </c>
      <c r="S342" s="103">
        <v>33.171999999999997</v>
      </c>
      <c r="T342" s="103">
        <v>33.055</v>
      </c>
      <c r="U342" s="103">
        <v>32.396000000000001</v>
      </c>
      <c r="V342" s="103">
        <v>32.262</v>
      </c>
      <c r="W342" s="103">
        <v>32.970999999999997</v>
      </c>
      <c r="X342" s="103">
        <v>33.353999999999999</v>
      </c>
      <c r="Y342" s="103">
        <v>33.042999999999999</v>
      </c>
      <c r="Z342" s="103">
        <v>32.606999999999999</v>
      </c>
      <c r="AA342" s="103">
        <v>33.186999999999998</v>
      </c>
      <c r="AB342" s="103">
        <v>33.384</v>
      </c>
      <c r="AC342" s="103">
        <v>32.939</v>
      </c>
      <c r="AD342" s="103">
        <v>32.991999999999997</v>
      </c>
      <c r="AE342" s="103">
        <v>33.183</v>
      </c>
      <c r="AF342" s="103">
        <v>33.545000000000002</v>
      </c>
      <c r="AG342" s="103">
        <v>33.613999999999997</v>
      </c>
      <c r="AH342" s="103">
        <v>33.853999999999999</v>
      </c>
      <c r="AI342" s="103">
        <v>34.478999999999999</v>
      </c>
      <c r="AJ342" s="103">
        <v>33.656999999999996</v>
      </c>
      <c r="AK342" s="103">
        <v>33.485999999999997</v>
      </c>
    </row>
    <row r="343" spans="1:37" ht="12.75" customHeight="1">
      <c r="A343" s="89">
        <v>337</v>
      </c>
      <c r="B343" s="89" t="s">
        <v>1443</v>
      </c>
      <c r="C343" s="89" t="s">
        <v>871</v>
      </c>
      <c r="D343" s="89" t="s">
        <v>859</v>
      </c>
      <c r="E343" s="89"/>
      <c r="F343" s="89"/>
      <c r="G343" s="89" t="s">
        <v>80</v>
      </c>
      <c r="H343" s="89" t="s">
        <v>872</v>
      </c>
      <c r="I343" s="105" t="s">
        <v>1436</v>
      </c>
      <c r="J343" s="105" t="s">
        <v>1436</v>
      </c>
      <c r="K343" s="105" t="s">
        <v>1436</v>
      </c>
      <c r="L343" s="103">
        <v>5.83</v>
      </c>
      <c r="M343" s="103">
        <v>5.8540000000000001</v>
      </c>
      <c r="N343" s="103">
        <v>5.9779999999999998</v>
      </c>
      <c r="O343" s="103">
        <v>5.9630000000000001</v>
      </c>
      <c r="P343" s="103">
        <v>6.2060000000000004</v>
      </c>
      <c r="Q343" s="103">
        <v>6.1269999999999998</v>
      </c>
      <c r="R343" s="103">
        <v>6.1230000000000002</v>
      </c>
      <c r="S343" s="103">
        <v>5.8220000000000001</v>
      </c>
      <c r="T343" s="103">
        <v>5.7309999999999999</v>
      </c>
      <c r="U343" s="103">
        <v>5.5739999999999998</v>
      </c>
      <c r="V343" s="103">
        <v>5.6109999999999998</v>
      </c>
      <c r="W343" s="103">
        <v>5.673</v>
      </c>
      <c r="X343" s="103">
        <v>5.7430000000000003</v>
      </c>
      <c r="Y343" s="103">
        <v>5.508</v>
      </c>
      <c r="Z343" s="103">
        <v>5.4939999999999998</v>
      </c>
      <c r="AA343" s="103">
        <v>5.609</v>
      </c>
      <c r="AB343" s="103">
        <v>5.6050000000000004</v>
      </c>
      <c r="AC343" s="103">
        <v>5.4649999999999999</v>
      </c>
      <c r="AD343" s="103">
        <v>5.4550000000000001</v>
      </c>
      <c r="AE343" s="103">
        <v>5.577</v>
      </c>
      <c r="AF343" s="103">
        <v>5.82</v>
      </c>
      <c r="AG343" s="103">
        <v>5.9729999999999999</v>
      </c>
      <c r="AH343" s="103">
        <v>6.117</v>
      </c>
      <c r="AI343" s="103">
        <v>6.101</v>
      </c>
      <c r="AJ343" s="103">
        <v>6.0250000000000004</v>
      </c>
      <c r="AK343" s="103">
        <v>5.9740000000000002</v>
      </c>
    </row>
    <row r="344" spans="1:37" s="5" customFormat="1" ht="12.75" customHeight="1">
      <c r="A344" s="89">
        <v>338</v>
      </c>
      <c r="B344" s="89" t="s">
        <v>1444</v>
      </c>
      <c r="C344" s="89" t="s">
        <v>879</v>
      </c>
      <c r="D344" s="89" t="s">
        <v>859</v>
      </c>
      <c r="E344" s="89"/>
      <c r="F344" s="89"/>
      <c r="G344" s="89" t="s">
        <v>80</v>
      </c>
      <c r="H344" s="89" t="s">
        <v>880</v>
      </c>
      <c r="I344" s="105" t="s">
        <v>1436</v>
      </c>
      <c r="J344" s="105" t="s">
        <v>1436</v>
      </c>
      <c r="K344" s="105" t="s">
        <v>1436</v>
      </c>
      <c r="L344" s="103">
        <v>13.504</v>
      </c>
      <c r="M344" s="103">
        <v>13.340999999999999</v>
      </c>
      <c r="N344" s="103">
        <v>13.925000000000001</v>
      </c>
      <c r="O344" s="103">
        <v>13.968</v>
      </c>
      <c r="P344" s="103">
        <v>14.303000000000001</v>
      </c>
      <c r="Q344" s="103">
        <v>14.247</v>
      </c>
      <c r="R344" s="103">
        <v>14.186999999999999</v>
      </c>
      <c r="S344" s="103">
        <v>13.936</v>
      </c>
      <c r="T344" s="103">
        <v>13.946999999999999</v>
      </c>
      <c r="U344" s="103">
        <v>13.728999999999999</v>
      </c>
      <c r="V344" s="103">
        <v>13.715</v>
      </c>
      <c r="W344" s="103">
        <v>14.036</v>
      </c>
      <c r="X344" s="103">
        <v>14.361000000000001</v>
      </c>
      <c r="Y344" s="103">
        <v>14.015000000000001</v>
      </c>
      <c r="Z344" s="103">
        <v>14.233000000000001</v>
      </c>
      <c r="AA344" s="103">
        <v>15.018000000000001</v>
      </c>
      <c r="AB344" s="103">
        <v>15.426</v>
      </c>
      <c r="AC344" s="103">
        <v>15.363</v>
      </c>
      <c r="AD344" s="103">
        <v>15.637</v>
      </c>
      <c r="AE344" s="103">
        <v>15.919</v>
      </c>
      <c r="AF344" s="103">
        <v>16.196000000000002</v>
      </c>
      <c r="AG344" s="103">
        <v>16.32</v>
      </c>
      <c r="AH344" s="103">
        <v>16.64</v>
      </c>
      <c r="AI344" s="103">
        <v>16.884</v>
      </c>
      <c r="AJ344" s="103">
        <v>16.695</v>
      </c>
      <c r="AK344" s="103">
        <v>16.826000000000001</v>
      </c>
    </row>
    <row r="345" spans="1:37" ht="12.75" customHeight="1">
      <c r="A345" s="89">
        <v>339</v>
      </c>
      <c r="B345" s="89" t="s">
        <v>904</v>
      </c>
      <c r="C345" s="89" t="s">
        <v>903</v>
      </c>
      <c r="D345" s="89" t="s">
        <v>859</v>
      </c>
      <c r="E345" s="89"/>
      <c r="F345" s="89" t="s">
        <v>118</v>
      </c>
      <c r="G345" s="89"/>
      <c r="H345" s="89" t="s">
        <v>1275</v>
      </c>
      <c r="I345" s="105" t="s">
        <v>1436</v>
      </c>
      <c r="J345" s="105" t="s">
        <v>1436</v>
      </c>
      <c r="K345" s="105" t="s">
        <v>1436</v>
      </c>
      <c r="L345" s="103">
        <v>61.862000000000002</v>
      </c>
      <c r="M345" s="103">
        <v>61.604999999999997</v>
      </c>
      <c r="N345" s="103">
        <v>63.185000000000002</v>
      </c>
      <c r="O345" s="103">
        <v>63.511000000000003</v>
      </c>
      <c r="P345" s="103">
        <v>64.986000000000004</v>
      </c>
      <c r="Q345" s="103">
        <v>64.677000000000007</v>
      </c>
      <c r="R345" s="103">
        <v>62.79</v>
      </c>
      <c r="S345" s="103">
        <v>61.091000000000001</v>
      </c>
      <c r="T345" s="103">
        <v>61.253999999999998</v>
      </c>
      <c r="U345" s="103">
        <v>60.585000000000001</v>
      </c>
      <c r="V345" s="103">
        <v>61.03</v>
      </c>
      <c r="W345" s="103">
        <v>63.521999999999998</v>
      </c>
      <c r="X345" s="103">
        <v>65.010999999999996</v>
      </c>
      <c r="Y345" s="103">
        <v>64.652000000000001</v>
      </c>
      <c r="Z345" s="103">
        <v>64.417000000000002</v>
      </c>
      <c r="AA345" s="103">
        <v>65.906000000000006</v>
      </c>
      <c r="AB345" s="103">
        <v>66.516000000000005</v>
      </c>
      <c r="AC345" s="103">
        <v>66.866</v>
      </c>
      <c r="AD345" s="103">
        <v>68.17</v>
      </c>
      <c r="AE345" s="103">
        <v>68.382000000000005</v>
      </c>
      <c r="AF345" s="103">
        <v>67.144000000000005</v>
      </c>
      <c r="AG345" s="103">
        <v>67.478999999999999</v>
      </c>
      <c r="AH345" s="103">
        <v>67.522000000000006</v>
      </c>
      <c r="AI345" s="103">
        <v>67.899000000000001</v>
      </c>
      <c r="AJ345" s="103">
        <v>66.387</v>
      </c>
      <c r="AK345" s="103">
        <v>69.846000000000004</v>
      </c>
    </row>
    <row r="346" spans="1:37" ht="12.75" customHeight="1">
      <c r="A346" s="89">
        <v>340</v>
      </c>
      <c r="B346" s="89" t="s">
        <v>890</v>
      </c>
      <c r="C346" s="89" t="s">
        <v>889</v>
      </c>
      <c r="D346" s="89" t="s">
        <v>859</v>
      </c>
      <c r="E346" s="89"/>
      <c r="F346" s="89"/>
      <c r="G346" s="89" t="s">
        <v>80</v>
      </c>
      <c r="H346" s="89" t="s">
        <v>1276</v>
      </c>
      <c r="I346" s="105" t="s">
        <v>1436</v>
      </c>
      <c r="J346" s="105" t="s">
        <v>1436</v>
      </c>
      <c r="K346" s="105" t="s">
        <v>1436</v>
      </c>
      <c r="L346" s="103">
        <v>13.622</v>
      </c>
      <c r="M346" s="103">
        <v>13.461</v>
      </c>
      <c r="N346" s="103">
        <v>13.742000000000001</v>
      </c>
      <c r="O346" s="103">
        <v>13.321999999999999</v>
      </c>
      <c r="P346" s="103">
        <v>13.488</v>
      </c>
      <c r="Q346" s="103">
        <v>13.401</v>
      </c>
      <c r="R346" s="103">
        <v>12.733000000000001</v>
      </c>
      <c r="S346" s="103">
        <v>12.17</v>
      </c>
      <c r="T346" s="103">
        <v>12.183999999999999</v>
      </c>
      <c r="U346" s="103">
        <v>11.555</v>
      </c>
      <c r="V346" s="103">
        <v>11.287000000000001</v>
      </c>
      <c r="W346" s="103">
        <v>11.943</v>
      </c>
      <c r="X346" s="103">
        <v>12.148999999999999</v>
      </c>
      <c r="Y346" s="103">
        <v>12.282</v>
      </c>
      <c r="Z346" s="103">
        <v>12.227</v>
      </c>
      <c r="AA346" s="103">
        <v>12.303000000000001</v>
      </c>
      <c r="AB346" s="103">
        <v>12.06</v>
      </c>
      <c r="AC346" s="103">
        <v>11.938000000000001</v>
      </c>
      <c r="AD346" s="103">
        <v>11.911</v>
      </c>
      <c r="AE346" s="103">
        <v>12.154</v>
      </c>
      <c r="AF346" s="103">
        <v>12.08</v>
      </c>
      <c r="AG346" s="103">
        <v>12.164</v>
      </c>
      <c r="AH346" s="103">
        <v>12.260999999999999</v>
      </c>
      <c r="AI346" s="103">
        <v>12.218</v>
      </c>
      <c r="AJ346" s="103">
        <v>11.917999999999999</v>
      </c>
      <c r="AK346" s="103">
        <v>11.848000000000001</v>
      </c>
    </row>
    <row r="347" spans="1:37" ht="12.75" customHeight="1">
      <c r="A347" s="89">
        <v>341</v>
      </c>
      <c r="B347" s="89" t="s">
        <v>892</v>
      </c>
      <c r="C347" s="89" t="s">
        <v>891</v>
      </c>
      <c r="D347" s="89" t="s">
        <v>859</v>
      </c>
      <c r="E347" s="89"/>
      <c r="F347" s="89"/>
      <c r="G347" s="89" t="s">
        <v>80</v>
      </c>
      <c r="H347" s="89" t="s">
        <v>893</v>
      </c>
      <c r="I347" s="105" t="s">
        <v>1436</v>
      </c>
      <c r="J347" s="105" t="s">
        <v>1436</v>
      </c>
      <c r="K347" s="105" t="s">
        <v>1436</v>
      </c>
      <c r="L347" s="103">
        <v>16.931999999999999</v>
      </c>
      <c r="M347" s="103">
        <v>16.998999999999999</v>
      </c>
      <c r="N347" s="103">
        <v>17.466999999999999</v>
      </c>
      <c r="O347" s="103">
        <v>17.655000000000001</v>
      </c>
      <c r="P347" s="103">
        <v>18.355</v>
      </c>
      <c r="Q347" s="103">
        <v>18.254000000000001</v>
      </c>
      <c r="R347" s="103">
        <v>17.696000000000002</v>
      </c>
      <c r="S347" s="103">
        <v>17.382000000000001</v>
      </c>
      <c r="T347" s="103">
        <v>17.343</v>
      </c>
      <c r="U347" s="103">
        <v>17.280999999999999</v>
      </c>
      <c r="V347" s="103">
        <v>17.533000000000001</v>
      </c>
      <c r="W347" s="103">
        <v>18.082000000000001</v>
      </c>
      <c r="X347" s="103">
        <v>18.495000000000001</v>
      </c>
      <c r="Y347" s="103">
        <v>18.489999999999998</v>
      </c>
      <c r="Z347" s="103">
        <v>18.587</v>
      </c>
      <c r="AA347" s="103">
        <v>19.170000000000002</v>
      </c>
      <c r="AB347" s="103">
        <v>19.329000000000001</v>
      </c>
      <c r="AC347" s="103">
        <v>19.591000000000001</v>
      </c>
      <c r="AD347" s="103">
        <v>19.265000000000001</v>
      </c>
      <c r="AE347" s="103">
        <v>19.271999999999998</v>
      </c>
      <c r="AF347" s="103">
        <v>19.244</v>
      </c>
      <c r="AG347" s="103">
        <v>19.411999999999999</v>
      </c>
      <c r="AH347" s="103">
        <v>19.408999999999999</v>
      </c>
      <c r="AI347" s="103">
        <v>19.568999999999999</v>
      </c>
      <c r="AJ347" s="103">
        <v>19.173999999999999</v>
      </c>
      <c r="AK347" s="103">
        <v>19.616</v>
      </c>
    </row>
    <row r="348" spans="1:37" ht="12.75" customHeight="1">
      <c r="A348" s="89">
        <v>342</v>
      </c>
      <c r="B348" s="89" t="s">
        <v>895</v>
      </c>
      <c r="C348" s="89" t="s">
        <v>894</v>
      </c>
      <c r="D348" s="89" t="s">
        <v>859</v>
      </c>
      <c r="E348" s="89"/>
      <c r="F348" s="89"/>
      <c r="G348" s="89" t="s">
        <v>80</v>
      </c>
      <c r="H348" s="89" t="s">
        <v>896</v>
      </c>
      <c r="I348" s="105" t="s">
        <v>1436</v>
      </c>
      <c r="J348" s="105" t="s">
        <v>1436</v>
      </c>
      <c r="K348" s="105" t="s">
        <v>1436</v>
      </c>
      <c r="L348" s="103">
        <v>11.414</v>
      </c>
      <c r="M348" s="103">
        <v>11.28</v>
      </c>
      <c r="N348" s="103">
        <v>11.442</v>
      </c>
      <c r="O348" s="103">
        <v>11.685</v>
      </c>
      <c r="P348" s="103">
        <v>11.906000000000001</v>
      </c>
      <c r="Q348" s="103">
        <v>11.862</v>
      </c>
      <c r="R348" s="103">
        <v>11.826000000000001</v>
      </c>
      <c r="S348" s="103">
        <v>11.593999999999999</v>
      </c>
      <c r="T348" s="103">
        <v>11.77</v>
      </c>
      <c r="U348" s="103">
        <v>11.954000000000001</v>
      </c>
      <c r="V348" s="103">
        <v>12.146000000000001</v>
      </c>
      <c r="W348" s="103">
        <v>12.756</v>
      </c>
      <c r="X348" s="103">
        <v>13.334</v>
      </c>
      <c r="Y348" s="103">
        <v>13.321999999999999</v>
      </c>
      <c r="Z348" s="103">
        <v>13.202</v>
      </c>
      <c r="AA348" s="103">
        <v>13.509</v>
      </c>
      <c r="AB348" s="103">
        <v>13.818</v>
      </c>
      <c r="AC348" s="103">
        <v>13.925000000000001</v>
      </c>
      <c r="AD348" s="103">
        <v>13.861000000000001</v>
      </c>
      <c r="AE348" s="103">
        <v>13.757999999999999</v>
      </c>
      <c r="AF348" s="103">
        <v>13.772</v>
      </c>
      <c r="AG348" s="103">
        <v>13.833</v>
      </c>
      <c r="AH348" s="103">
        <v>13.867000000000001</v>
      </c>
      <c r="AI348" s="103">
        <v>14.115</v>
      </c>
      <c r="AJ348" s="103">
        <v>13.852</v>
      </c>
      <c r="AK348" s="103">
        <v>14.009</v>
      </c>
    </row>
    <row r="349" spans="1:37" ht="12.75" customHeight="1">
      <c r="A349" s="89">
        <v>343</v>
      </c>
      <c r="B349" s="89" t="s">
        <v>898</v>
      </c>
      <c r="C349" s="89" t="s">
        <v>897</v>
      </c>
      <c r="D349" s="89" t="s">
        <v>859</v>
      </c>
      <c r="E349" s="89"/>
      <c r="F349" s="89"/>
      <c r="G349" s="89" t="s">
        <v>80</v>
      </c>
      <c r="H349" s="89" t="s">
        <v>899</v>
      </c>
      <c r="I349" s="105" t="s">
        <v>1436</v>
      </c>
      <c r="J349" s="105" t="s">
        <v>1436</v>
      </c>
      <c r="K349" s="105" t="s">
        <v>1436</v>
      </c>
      <c r="L349" s="103">
        <v>7.4939999999999998</v>
      </c>
      <c r="M349" s="103">
        <v>7.5</v>
      </c>
      <c r="N349" s="103">
        <v>7.5979999999999999</v>
      </c>
      <c r="O349" s="103">
        <v>7.8390000000000004</v>
      </c>
      <c r="P349" s="103">
        <v>7.9969999999999999</v>
      </c>
      <c r="Q349" s="103">
        <v>8.0920000000000005</v>
      </c>
      <c r="R349" s="103">
        <v>7.82</v>
      </c>
      <c r="S349" s="103">
        <v>7.5549999999999997</v>
      </c>
      <c r="T349" s="103">
        <v>7.6079999999999997</v>
      </c>
      <c r="U349" s="103">
        <v>7.569</v>
      </c>
      <c r="V349" s="103">
        <v>7.641</v>
      </c>
      <c r="W349" s="103">
        <v>7.8419999999999996</v>
      </c>
      <c r="X349" s="103">
        <v>8.0619999999999994</v>
      </c>
      <c r="Y349" s="103">
        <v>7.9420000000000002</v>
      </c>
      <c r="Z349" s="103">
        <v>7.8689999999999998</v>
      </c>
      <c r="AA349" s="103">
        <v>8.1739999999999995</v>
      </c>
      <c r="AB349" s="103">
        <v>8.35</v>
      </c>
      <c r="AC349" s="103">
        <v>8.3620000000000001</v>
      </c>
      <c r="AD349" s="103">
        <v>8.4789999999999992</v>
      </c>
      <c r="AE349" s="103">
        <v>8.3979999999999997</v>
      </c>
      <c r="AF349" s="103">
        <v>8.4420000000000002</v>
      </c>
      <c r="AG349" s="103">
        <v>8.6189999999999998</v>
      </c>
      <c r="AH349" s="103">
        <v>8.6630000000000003</v>
      </c>
      <c r="AI349" s="103">
        <v>8.7469999999999999</v>
      </c>
      <c r="AJ349" s="103">
        <v>8.6539999999999999</v>
      </c>
      <c r="AK349" s="103">
        <v>8.6329999999999991</v>
      </c>
    </row>
    <row r="350" spans="1:37" ht="12.75" customHeight="1">
      <c r="A350" s="89">
        <v>344</v>
      </c>
      <c r="B350" s="89" t="s">
        <v>901</v>
      </c>
      <c r="C350" s="89" t="s">
        <v>900</v>
      </c>
      <c r="D350" s="89" t="s">
        <v>859</v>
      </c>
      <c r="E350" s="89"/>
      <c r="F350" s="89"/>
      <c r="G350" s="89" t="s">
        <v>80</v>
      </c>
      <c r="H350" s="89" t="s">
        <v>902</v>
      </c>
      <c r="I350" s="105" t="s">
        <v>1436</v>
      </c>
      <c r="J350" s="105" t="s">
        <v>1436</v>
      </c>
      <c r="K350" s="105" t="s">
        <v>1436</v>
      </c>
      <c r="L350" s="103">
        <v>12.4</v>
      </c>
      <c r="M350" s="103">
        <v>12.365</v>
      </c>
      <c r="N350" s="103">
        <v>12.936</v>
      </c>
      <c r="O350" s="103">
        <v>13.01</v>
      </c>
      <c r="P350" s="103">
        <v>13.24</v>
      </c>
      <c r="Q350" s="103">
        <v>13.068</v>
      </c>
      <c r="R350" s="103">
        <v>12.715</v>
      </c>
      <c r="S350" s="103">
        <v>12.39</v>
      </c>
      <c r="T350" s="103">
        <v>12.349</v>
      </c>
      <c r="U350" s="103">
        <v>12.226000000000001</v>
      </c>
      <c r="V350" s="103">
        <v>12.423</v>
      </c>
      <c r="W350" s="103">
        <v>12.898999999999999</v>
      </c>
      <c r="X350" s="103">
        <v>12.971</v>
      </c>
      <c r="Y350" s="103">
        <v>12.616</v>
      </c>
      <c r="Z350" s="103">
        <v>12.532</v>
      </c>
      <c r="AA350" s="103">
        <v>12.75</v>
      </c>
      <c r="AB350" s="103">
        <v>12.959</v>
      </c>
      <c r="AC350" s="103">
        <v>13.05</v>
      </c>
      <c r="AD350" s="103">
        <v>14.654</v>
      </c>
      <c r="AE350" s="103">
        <v>14.8</v>
      </c>
      <c r="AF350" s="103">
        <v>13.606</v>
      </c>
      <c r="AG350" s="103">
        <v>13.451000000000001</v>
      </c>
      <c r="AH350" s="103">
        <v>13.321999999999999</v>
      </c>
      <c r="AI350" s="103">
        <v>13.25</v>
      </c>
      <c r="AJ350" s="103">
        <v>12.789</v>
      </c>
      <c r="AK350" s="103">
        <v>15.74</v>
      </c>
    </row>
    <row r="351" spans="1:37" ht="12.75" customHeight="1">
      <c r="A351" s="89">
        <v>345</v>
      </c>
      <c r="B351" s="89" t="s">
        <v>956</v>
      </c>
      <c r="C351" s="89" t="s">
        <v>955</v>
      </c>
      <c r="D351" s="89" t="s">
        <v>859</v>
      </c>
      <c r="E351" s="89"/>
      <c r="F351" s="89" t="s">
        <v>118</v>
      </c>
      <c r="G351" s="89"/>
      <c r="H351" s="89" t="s">
        <v>1277</v>
      </c>
      <c r="I351" s="105" t="s">
        <v>1436</v>
      </c>
      <c r="J351" s="105" t="s">
        <v>1436</v>
      </c>
      <c r="K351" s="105" t="s">
        <v>1436</v>
      </c>
      <c r="L351" s="103">
        <v>264.05900000000003</v>
      </c>
      <c r="M351" s="103">
        <v>259.61700000000002</v>
      </c>
      <c r="N351" s="103">
        <v>262.38900000000001</v>
      </c>
      <c r="O351" s="103">
        <v>263.21899999999999</v>
      </c>
      <c r="P351" s="103">
        <v>264.69499999999999</v>
      </c>
      <c r="Q351" s="103">
        <v>262.51600000000002</v>
      </c>
      <c r="R351" s="103">
        <v>257.98099999999999</v>
      </c>
      <c r="S351" s="103">
        <v>249.381</v>
      </c>
      <c r="T351" s="103">
        <v>243.72900000000001</v>
      </c>
      <c r="U351" s="103">
        <v>238.584</v>
      </c>
      <c r="V351" s="103">
        <v>236.49199999999999</v>
      </c>
      <c r="W351" s="103">
        <v>239.227</v>
      </c>
      <c r="X351" s="103">
        <v>245.18299999999999</v>
      </c>
      <c r="Y351" s="103">
        <v>243.99</v>
      </c>
      <c r="Z351" s="103">
        <v>241.45699999999999</v>
      </c>
      <c r="AA351" s="103">
        <v>244.983</v>
      </c>
      <c r="AB351" s="103">
        <v>248.852</v>
      </c>
      <c r="AC351" s="103">
        <v>249.012</v>
      </c>
      <c r="AD351" s="103">
        <v>249.83500000000001</v>
      </c>
      <c r="AE351" s="103">
        <v>249.05699999999999</v>
      </c>
      <c r="AF351" s="103">
        <v>247.74299999999999</v>
      </c>
      <c r="AG351" s="103">
        <v>248.102</v>
      </c>
      <c r="AH351" s="103">
        <v>248.042</v>
      </c>
      <c r="AI351" s="103">
        <v>251.48599999999999</v>
      </c>
      <c r="AJ351" s="103">
        <v>247.23400000000001</v>
      </c>
      <c r="AK351" s="103">
        <v>245.46600000000001</v>
      </c>
    </row>
    <row r="352" spans="1:37" ht="12.75" customHeight="1">
      <c r="A352" s="89">
        <v>346</v>
      </c>
      <c r="B352" s="89" t="s">
        <v>906</v>
      </c>
      <c r="C352" s="89" t="s">
        <v>905</v>
      </c>
      <c r="D352" s="89" t="s">
        <v>859</v>
      </c>
      <c r="E352" s="89"/>
      <c r="F352" s="89"/>
      <c r="G352" s="89" t="s">
        <v>80</v>
      </c>
      <c r="H352" s="89" t="s">
        <v>1278</v>
      </c>
      <c r="I352" s="105" t="s">
        <v>1436</v>
      </c>
      <c r="J352" s="105" t="s">
        <v>1436</v>
      </c>
      <c r="K352" s="105" t="s">
        <v>1436</v>
      </c>
      <c r="L352" s="103">
        <v>8.4049999999999994</v>
      </c>
      <c r="M352" s="103">
        <v>8.1180000000000003</v>
      </c>
      <c r="N352" s="103">
        <v>8.2479999999999993</v>
      </c>
      <c r="O352" s="103">
        <v>8.2010000000000005</v>
      </c>
      <c r="P352" s="103">
        <v>8.14</v>
      </c>
      <c r="Q352" s="103">
        <v>8.1929999999999996</v>
      </c>
      <c r="R352" s="103">
        <v>8.173</v>
      </c>
      <c r="S352" s="103">
        <v>8.0410000000000004</v>
      </c>
      <c r="T352" s="103">
        <v>7.7050000000000001</v>
      </c>
      <c r="U352" s="103">
        <v>7.3520000000000003</v>
      </c>
      <c r="V352" s="103">
        <v>7.3550000000000004</v>
      </c>
      <c r="W352" s="103">
        <v>7.4930000000000003</v>
      </c>
      <c r="X352" s="103">
        <v>7.6310000000000002</v>
      </c>
      <c r="Y352" s="103">
        <v>7.7350000000000003</v>
      </c>
      <c r="Z352" s="103">
        <v>7.6820000000000004</v>
      </c>
      <c r="AA352" s="103">
        <v>7.6639999999999997</v>
      </c>
      <c r="AB352" s="103">
        <v>7.524</v>
      </c>
      <c r="AC352" s="103">
        <v>7.4379999999999997</v>
      </c>
      <c r="AD352" s="103">
        <v>7.1929999999999996</v>
      </c>
      <c r="AE352" s="103">
        <v>6.4820000000000002</v>
      </c>
      <c r="AF352" s="103">
        <v>6.35</v>
      </c>
      <c r="AG352" s="103">
        <v>6.2380000000000004</v>
      </c>
      <c r="AH352" s="103">
        <v>6.1890000000000001</v>
      </c>
      <c r="AI352" s="103">
        <v>6.28</v>
      </c>
      <c r="AJ352" s="103">
        <v>6.258</v>
      </c>
      <c r="AK352" s="103">
        <v>6.2329999999999997</v>
      </c>
    </row>
    <row r="353" spans="1:37" ht="12.75" customHeight="1">
      <c r="A353" s="89">
        <v>347</v>
      </c>
      <c r="B353" s="89" t="s">
        <v>908</v>
      </c>
      <c r="C353" s="89" t="s">
        <v>907</v>
      </c>
      <c r="D353" s="89" t="s">
        <v>859</v>
      </c>
      <c r="E353" s="89"/>
      <c r="F353" s="89"/>
      <c r="G353" s="89" t="s">
        <v>80</v>
      </c>
      <c r="H353" s="89" t="s">
        <v>1279</v>
      </c>
      <c r="I353" s="105" t="s">
        <v>1436</v>
      </c>
      <c r="J353" s="105" t="s">
        <v>1436</v>
      </c>
      <c r="K353" s="105" t="s">
        <v>1436</v>
      </c>
      <c r="L353" s="103">
        <v>16.632000000000001</v>
      </c>
      <c r="M353" s="103">
        <v>15.733000000000001</v>
      </c>
      <c r="N353" s="103">
        <v>16.081</v>
      </c>
      <c r="O353" s="103">
        <v>15.833</v>
      </c>
      <c r="P353" s="103">
        <v>15.494999999999999</v>
      </c>
      <c r="Q353" s="103">
        <v>15.51</v>
      </c>
      <c r="R353" s="103">
        <v>15.568</v>
      </c>
      <c r="S353" s="103">
        <v>15.249000000000001</v>
      </c>
      <c r="T353" s="103">
        <v>14.862</v>
      </c>
      <c r="U353" s="103">
        <v>14.554</v>
      </c>
      <c r="V353" s="103">
        <v>14.608000000000001</v>
      </c>
      <c r="W353" s="103">
        <v>14.492000000000001</v>
      </c>
      <c r="X353" s="103">
        <v>14.682</v>
      </c>
      <c r="Y353" s="103">
        <v>14.208</v>
      </c>
      <c r="Z353" s="103">
        <v>14.2</v>
      </c>
      <c r="AA353" s="103">
        <v>13.897</v>
      </c>
      <c r="AB353" s="103">
        <v>13.929</v>
      </c>
      <c r="AC353" s="103">
        <v>13.584</v>
      </c>
      <c r="AD353" s="103">
        <v>13.404999999999999</v>
      </c>
      <c r="AE353" s="103">
        <v>13.292999999999999</v>
      </c>
      <c r="AF353" s="103">
        <v>12.875999999999999</v>
      </c>
      <c r="AG353" s="103">
        <v>12.978</v>
      </c>
      <c r="AH353" s="103">
        <v>13.137</v>
      </c>
      <c r="AI353" s="103">
        <v>13.256</v>
      </c>
      <c r="AJ353" s="103">
        <v>12.779</v>
      </c>
      <c r="AK353" s="103">
        <v>12.712999999999999</v>
      </c>
    </row>
    <row r="354" spans="1:37" ht="12.75" customHeight="1">
      <c r="A354" s="89">
        <v>348</v>
      </c>
      <c r="B354" s="89" t="s">
        <v>910</v>
      </c>
      <c r="C354" s="89" t="s">
        <v>909</v>
      </c>
      <c r="D354" s="89" t="s">
        <v>859</v>
      </c>
      <c r="E354" s="89"/>
      <c r="F354" s="89"/>
      <c r="G354" s="89" t="s">
        <v>80</v>
      </c>
      <c r="H354" s="89" t="s">
        <v>1280</v>
      </c>
      <c r="I354" s="105" t="s">
        <v>1436</v>
      </c>
      <c r="J354" s="105" t="s">
        <v>1436</v>
      </c>
      <c r="K354" s="105" t="s">
        <v>1436</v>
      </c>
      <c r="L354" s="103">
        <v>4.1989999999999998</v>
      </c>
      <c r="M354" s="103">
        <v>4.0570000000000004</v>
      </c>
      <c r="N354" s="103">
        <v>4.34</v>
      </c>
      <c r="O354" s="103">
        <v>4.1340000000000003</v>
      </c>
      <c r="P354" s="103">
        <v>4.3659999999999997</v>
      </c>
      <c r="Q354" s="103">
        <v>4.3570000000000002</v>
      </c>
      <c r="R354" s="103">
        <v>4.2539999999999996</v>
      </c>
      <c r="S354" s="103">
        <v>3.863</v>
      </c>
      <c r="T354" s="103">
        <v>3.8050000000000002</v>
      </c>
      <c r="U354" s="103">
        <v>3.85</v>
      </c>
      <c r="V354" s="103">
        <v>3.9460000000000002</v>
      </c>
      <c r="W354" s="103">
        <v>4.0419999999999998</v>
      </c>
      <c r="X354" s="103">
        <v>4.149</v>
      </c>
      <c r="Y354" s="103">
        <v>4.28</v>
      </c>
      <c r="Z354" s="103">
        <v>4.2309999999999999</v>
      </c>
      <c r="AA354" s="103">
        <v>4.4080000000000004</v>
      </c>
      <c r="AB354" s="103">
        <v>4.4960000000000004</v>
      </c>
      <c r="AC354" s="103">
        <v>4.5910000000000002</v>
      </c>
      <c r="AD354" s="103">
        <v>4.7469999999999999</v>
      </c>
      <c r="AE354" s="103">
        <v>4.9180000000000001</v>
      </c>
      <c r="AF354" s="103">
        <v>4.8860000000000001</v>
      </c>
      <c r="AG354" s="103">
        <v>4.8140000000000001</v>
      </c>
      <c r="AH354" s="103">
        <v>5.0039999999999996</v>
      </c>
      <c r="AI354" s="103">
        <v>5.117</v>
      </c>
      <c r="AJ354" s="103">
        <v>4.9210000000000003</v>
      </c>
      <c r="AK354" s="103">
        <v>4.9690000000000003</v>
      </c>
    </row>
    <row r="355" spans="1:37" ht="12.75" customHeight="1">
      <c r="A355" s="89">
        <v>349</v>
      </c>
      <c r="B355" s="89" t="s">
        <v>912</v>
      </c>
      <c r="C355" s="89" t="s">
        <v>911</v>
      </c>
      <c r="D355" s="89" t="s">
        <v>859</v>
      </c>
      <c r="E355" s="89"/>
      <c r="F355" s="89"/>
      <c r="G355" s="89" t="s">
        <v>80</v>
      </c>
      <c r="H355" s="89" t="s">
        <v>1281</v>
      </c>
      <c r="I355" s="105" t="s">
        <v>1436</v>
      </c>
      <c r="J355" s="105" t="s">
        <v>1436</v>
      </c>
      <c r="K355" s="105" t="s">
        <v>1436</v>
      </c>
      <c r="L355" s="103">
        <v>59.2</v>
      </c>
      <c r="M355" s="103">
        <v>58.427</v>
      </c>
      <c r="N355" s="103">
        <v>56.951000000000001</v>
      </c>
      <c r="O355" s="103">
        <v>57.220999999999997</v>
      </c>
      <c r="P355" s="103">
        <v>57.148000000000003</v>
      </c>
      <c r="Q355" s="103">
        <v>55.2</v>
      </c>
      <c r="R355" s="103">
        <v>54.243000000000002</v>
      </c>
      <c r="S355" s="103">
        <v>52.774000000000001</v>
      </c>
      <c r="T355" s="103">
        <v>51.085000000000001</v>
      </c>
      <c r="U355" s="103">
        <v>49.161000000000001</v>
      </c>
      <c r="V355" s="103">
        <v>47.817</v>
      </c>
      <c r="W355" s="103">
        <v>47.506</v>
      </c>
      <c r="X355" s="103">
        <v>48.223999999999997</v>
      </c>
      <c r="Y355" s="103">
        <v>48.444000000000003</v>
      </c>
      <c r="Z355" s="103">
        <v>48.103000000000002</v>
      </c>
      <c r="AA355" s="103">
        <v>49.277999999999999</v>
      </c>
      <c r="AB355" s="103">
        <v>50.578000000000003</v>
      </c>
      <c r="AC355" s="103">
        <v>51.875</v>
      </c>
      <c r="AD355" s="103">
        <v>52.554000000000002</v>
      </c>
      <c r="AE355" s="103">
        <v>53.252000000000002</v>
      </c>
      <c r="AF355" s="103">
        <v>53.243000000000002</v>
      </c>
      <c r="AG355" s="103">
        <v>52.856999999999999</v>
      </c>
      <c r="AH355" s="103">
        <v>53.31</v>
      </c>
      <c r="AI355" s="103">
        <v>54.194000000000003</v>
      </c>
      <c r="AJ355" s="103">
        <v>53.365000000000002</v>
      </c>
      <c r="AK355" s="103">
        <v>53.274999999999999</v>
      </c>
    </row>
    <row r="356" spans="1:37" ht="12.75" customHeight="1">
      <c r="A356" s="89">
        <v>350</v>
      </c>
      <c r="B356" s="89" t="s">
        <v>914</v>
      </c>
      <c r="C356" s="89" t="s">
        <v>913</v>
      </c>
      <c r="D356" s="89" t="s">
        <v>859</v>
      </c>
      <c r="E356" s="89"/>
      <c r="F356" s="89"/>
      <c r="G356" s="89" t="s">
        <v>80</v>
      </c>
      <c r="H356" s="89" t="s">
        <v>1282</v>
      </c>
      <c r="I356" s="105" t="s">
        <v>1436</v>
      </c>
      <c r="J356" s="105" t="s">
        <v>1436</v>
      </c>
      <c r="K356" s="105" t="s">
        <v>1436</v>
      </c>
      <c r="L356" s="103">
        <v>22.047999999999998</v>
      </c>
      <c r="M356" s="103">
        <v>21.704000000000001</v>
      </c>
      <c r="N356" s="103">
        <v>21.407</v>
      </c>
      <c r="O356" s="103">
        <v>22.114000000000001</v>
      </c>
      <c r="P356" s="103">
        <v>21.997</v>
      </c>
      <c r="Q356" s="103">
        <v>21.731000000000002</v>
      </c>
      <c r="R356" s="103">
        <v>20.629000000000001</v>
      </c>
      <c r="S356" s="103">
        <v>19.251999999999999</v>
      </c>
      <c r="T356" s="103">
        <v>17.175000000000001</v>
      </c>
      <c r="U356" s="103">
        <v>16.45</v>
      </c>
      <c r="V356" s="103">
        <v>16.312999999999999</v>
      </c>
      <c r="W356" s="103">
        <v>16.292000000000002</v>
      </c>
      <c r="X356" s="103">
        <v>16.303999999999998</v>
      </c>
      <c r="Y356" s="103">
        <v>15.859</v>
      </c>
      <c r="Z356" s="103">
        <v>15.439</v>
      </c>
      <c r="AA356" s="103">
        <v>15.558999999999999</v>
      </c>
      <c r="AB356" s="103">
        <v>15.867000000000001</v>
      </c>
      <c r="AC356" s="103">
        <v>15.579000000000001</v>
      </c>
      <c r="AD356" s="103">
        <v>15.821</v>
      </c>
      <c r="AE356" s="103">
        <v>15.544</v>
      </c>
      <c r="AF356" s="103">
        <v>15.622999999999999</v>
      </c>
      <c r="AG356" s="103">
        <v>15.917</v>
      </c>
      <c r="AH356" s="103">
        <v>15.928000000000001</v>
      </c>
      <c r="AI356" s="103">
        <v>16.251999999999999</v>
      </c>
      <c r="AJ356" s="103">
        <v>16.056000000000001</v>
      </c>
      <c r="AK356" s="103">
        <v>16.407</v>
      </c>
    </row>
    <row r="357" spans="1:37" ht="12.75" customHeight="1">
      <c r="A357" s="89">
        <v>351</v>
      </c>
      <c r="B357" s="89" t="s">
        <v>916</v>
      </c>
      <c r="C357" s="89" t="s">
        <v>915</v>
      </c>
      <c r="D357" s="89" t="s">
        <v>859</v>
      </c>
      <c r="E357" s="89"/>
      <c r="F357" s="89"/>
      <c r="G357" s="89" t="s">
        <v>80</v>
      </c>
      <c r="H357" s="89" t="s">
        <v>1283</v>
      </c>
      <c r="I357" s="105" t="s">
        <v>1436</v>
      </c>
      <c r="J357" s="105" t="s">
        <v>1436</v>
      </c>
      <c r="K357" s="105" t="s">
        <v>1436</v>
      </c>
      <c r="L357" s="103">
        <v>4.9109999999999996</v>
      </c>
      <c r="M357" s="103">
        <v>4.9000000000000004</v>
      </c>
      <c r="N357" s="103">
        <v>4.8490000000000002</v>
      </c>
      <c r="O357" s="103">
        <v>5.0250000000000004</v>
      </c>
      <c r="P357" s="103">
        <v>5.202</v>
      </c>
      <c r="Q357" s="103">
        <v>5.335</v>
      </c>
      <c r="R357" s="103">
        <v>4.9139999999999997</v>
      </c>
      <c r="S357" s="103">
        <v>4.8010000000000002</v>
      </c>
      <c r="T357" s="103">
        <v>4.7720000000000002</v>
      </c>
      <c r="U357" s="103">
        <v>4.6040000000000001</v>
      </c>
      <c r="V357" s="103">
        <v>4.4429999999999996</v>
      </c>
      <c r="W357" s="103">
        <v>4.4729999999999999</v>
      </c>
      <c r="X357" s="103">
        <v>4.4210000000000003</v>
      </c>
      <c r="Y357" s="103">
        <v>4.3410000000000002</v>
      </c>
      <c r="Z357" s="103">
        <v>4.173</v>
      </c>
      <c r="AA357" s="103">
        <v>4.1479999999999997</v>
      </c>
      <c r="AB357" s="103">
        <v>4.1520000000000001</v>
      </c>
      <c r="AC357" s="103">
        <v>4.1580000000000004</v>
      </c>
      <c r="AD357" s="103">
        <v>4.0449999999999999</v>
      </c>
      <c r="AE357" s="103">
        <v>4.0039999999999996</v>
      </c>
      <c r="AF357" s="103">
        <v>3.891</v>
      </c>
      <c r="AG357" s="103">
        <v>3.8940000000000001</v>
      </c>
      <c r="AH357" s="103">
        <v>3.827</v>
      </c>
      <c r="AI357" s="103">
        <v>3.948</v>
      </c>
      <c r="AJ357" s="103">
        <v>3.8159999999999998</v>
      </c>
      <c r="AK357" s="103">
        <v>3.847</v>
      </c>
    </row>
    <row r="358" spans="1:37" ht="12.75" customHeight="1">
      <c r="A358" s="89">
        <v>352</v>
      </c>
      <c r="B358" s="89" t="s">
        <v>918</v>
      </c>
      <c r="C358" s="89" t="s">
        <v>917</v>
      </c>
      <c r="D358" s="89" t="s">
        <v>859</v>
      </c>
      <c r="E358" s="89"/>
      <c r="F358" s="89"/>
      <c r="G358" s="89" t="s">
        <v>80</v>
      </c>
      <c r="H358" s="89" t="s">
        <v>1284</v>
      </c>
      <c r="I358" s="105" t="s">
        <v>1436</v>
      </c>
      <c r="J358" s="105" t="s">
        <v>1436</v>
      </c>
      <c r="K358" s="105" t="s">
        <v>1436</v>
      </c>
      <c r="L358" s="103">
        <v>8.7759999999999998</v>
      </c>
      <c r="M358" s="103">
        <v>8.3699999999999992</v>
      </c>
      <c r="N358" s="103">
        <v>8.532</v>
      </c>
      <c r="O358" s="103">
        <v>8.5809999999999995</v>
      </c>
      <c r="P358" s="103">
        <v>8.4710000000000001</v>
      </c>
      <c r="Q358" s="103">
        <v>8.4339999999999993</v>
      </c>
      <c r="R358" s="103">
        <v>8.1989999999999998</v>
      </c>
      <c r="S358" s="103">
        <v>7.7359999999999998</v>
      </c>
      <c r="T358" s="103">
        <v>7.4379999999999997</v>
      </c>
      <c r="U358" s="103">
        <v>7.1349999999999998</v>
      </c>
      <c r="V358" s="103">
        <v>6.8959999999999999</v>
      </c>
      <c r="W358" s="103">
        <v>6.9119999999999999</v>
      </c>
      <c r="X358" s="103">
        <v>7.0979999999999999</v>
      </c>
      <c r="Y358" s="103">
        <v>7.1310000000000002</v>
      </c>
      <c r="Z358" s="103">
        <v>7.3250000000000002</v>
      </c>
      <c r="AA358" s="103">
        <v>7.5419999999999998</v>
      </c>
      <c r="AB358" s="103">
        <v>7.6029999999999998</v>
      </c>
      <c r="AC358" s="103">
        <v>7.4450000000000003</v>
      </c>
      <c r="AD358" s="103">
        <v>6.96</v>
      </c>
      <c r="AE358" s="103">
        <v>6.8140000000000001</v>
      </c>
      <c r="AF358" s="103">
        <v>6.7060000000000004</v>
      </c>
      <c r="AG358" s="103">
        <v>6.7220000000000004</v>
      </c>
      <c r="AH358" s="103">
        <v>6.7670000000000003</v>
      </c>
      <c r="AI358" s="103">
        <v>6.57</v>
      </c>
      <c r="AJ358" s="103">
        <v>6.4450000000000003</v>
      </c>
      <c r="AK358" s="103">
        <v>6.2480000000000002</v>
      </c>
    </row>
    <row r="359" spans="1:37" ht="12.75" customHeight="1">
      <c r="A359" s="89">
        <v>353</v>
      </c>
      <c r="B359" s="89" t="s">
        <v>920</v>
      </c>
      <c r="C359" s="89" t="s">
        <v>919</v>
      </c>
      <c r="D359" s="89" t="s">
        <v>859</v>
      </c>
      <c r="E359" s="89"/>
      <c r="F359" s="89"/>
      <c r="G359" s="89" t="s">
        <v>80</v>
      </c>
      <c r="H359" s="89" t="s">
        <v>1285</v>
      </c>
      <c r="I359" s="105" t="s">
        <v>1436</v>
      </c>
      <c r="J359" s="105" t="s">
        <v>1436</v>
      </c>
      <c r="K359" s="105" t="s">
        <v>1436</v>
      </c>
      <c r="L359" s="103">
        <v>7.3230000000000004</v>
      </c>
      <c r="M359" s="103">
        <v>7.1959999999999997</v>
      </c>
      <c r="N359" s="103">
        <v>7.4880000000000004</v>
      </c>
      <c r="O359" s="103">
        <v>7.2629999999999999</v>
      </c>
      <c r="P359" s="103">
        <v>6.8120000000000003</v>
      </c>
      <c r="Q359" s="103">
        <v>6.5410000000000004</v>
      </c>
      <c r="R359" s="103">
        <v>6.5389999999999997</v>
      </c>
      <c r="S359" s="103">
        <v>6.5640000000000001</v>
      </c>
      <c r="T359" s="103">
        <v>6.7949999999999999</v>
      </c>
      <c r="U359" s="103">
        <v>6.8250000000000002</v>
      </c>
      <c r="V359" s="103">
        <v>6.9550000000000001</v>
      </c>
      <c r="W359" s="103">
        <v>7.0640000000000001</v>
      </c>
      <c r="X359" s="103">
        <v>7.2009999999999996</v>
      </c>
      <c r="Y359" s="103">
        <v>7.0970000000000004</v>
      </c>
      <c r="Z359" s="103">
        <v>6.9809999999999999</v>
      </c>
      <c r="AA359" s="103">
        <v>7.1970000000000001</v>
      </c>
      <c r="AB359" s="103">
        <v>7.2279999999999998</v>
      </c>
      <c r="AC359" s="103">
        <v>7.0970000000000004</v>
      </c>
      <c r="AD359" s="103">
        <v>7.2539999999999996</v>
      </c>
      <c r="AE359" s="103">
        <v>7.1769999999999996</v>
      </c>
      <c r="AF359" s="103">
        <v>7.36</v>
      </c>
      <c r="AG359" s="103">
        <v>7.5330000000000004</v>
      </c>
      <c r="AH359" s="103">
        <v>7.5830000000000002</v>
      </c>
      <c r="AI359" s="103">
        <v>7.5570000000000004</v>
      </c>
      <c r="AJ359" s="103">
        <v>7.5629999999999997</v>
      </c>
      <c r="AK359" s="103">
        <v>7.4610000000000003</v>
      </c>
    </row>
    <row r="360" spans="1:37" ht="12.75" customHeight="1">
      <c r="A360" s="89">
        <v>354</v>
      </c>
      <c r="B360" s="89" t="s">
        <v>922</v>
      </c>
      <c r="C360" s="89" t="s">
        <v>921</v>
      </c>
      <c r="D360" s="89" t="s">
        <v>859</v>
      </c>
      <c r="E360" s="89"/>
      <c r="F360" s="89"/>
      <c r="G360" s="89" t="s">
        <v>80</v>
      </c>
      <c r="H360" s="89" t="s">
        <v>1286</v>
      </c>
      <c r="I360" s="105" t="s">
        <v>1436</v>
      </c>
      <c r="J360" s="105" t="s">
        <v>1436</v>
      </c>
      <c r="K360" s="105" t="s">
        <v>1436</v>
      </c>
      <c r="L360" s="103">
        <v>12.29</v>
      </c>
      <c r="M360" s="103">
        <v>11.644</v>
      </c>
      <c r="N360" s="103">
        <v>11.59</v>
      </c>
      <c r="O360" s="103">
        <v>11.448</v>
      </c>
      <c r="P360" s="103">
        <v>11.153</v>
      </c>
      <c r="Q360" s="103">
        <v>10.997</v>
      </c>
      <c r="R360" s="103">
        <v>10.798999999999999</v>
      </c>
      <c r="S360" s="103">
        <v>10.782999999999999</v>
      </c>
      <c r="T360" s="103">
        <v>10.554</v>
      </c>
      <c r="U360" s="103">
        <v>10.209</v>
      </c>
      <c r="V360" s="103">
        <v>9.9629999999999992</v>
      </c>
      <c r="W360" s="103">
        <v>10.163</v>
      </c>
      <c r="X360" s="103">
        <v>10.638999999999999</v>
      </c>
      <c r="Y360" s="103">
        <v>10.42</v>
      </c>
      <c r="Z360" s="103">
        <v>10.188000000000001</v>
      </c>
      <c r="AA360" s="103">
        <v>10.5</v>
      </c>
      <c r="AB360" s="103">
        <v>10.532999999999999</v>
      </c>
      <c r="AC360" s="103">
        <v>10.606999999999999</v>
      </c>
      <c r="AD360" s="103">
        <v>10.708</v>
      </c>
      <c r="AE360" s="103">
        <v>10.788</v>
      </c>
      <c r="AF360" s="103">
        <v>10.332000000000001</v>
      </c>
      <c r="AG360" s="103">
        <v>10.302</v>
      </c>
      <c r="AH360" s="103">
        <v>10.465</v>
      </c>
      <c r="AI360" s="103">
        <v>10.616</v>
      </c>
      <c r="AJ360" s="103">
        <v>10.654999999999999</v>
      </c>
      <c r="AK360" s="103">
        <v>10.577</v>
      </c>
    </row>
    <row r="361" spans="1:37" ht="12.75" customHeight="1">
      <c r="A361" s="89">
        <v>355</v>
      </c>
      <c r="B361" s="89" t="s">
        <v>924</v>
      </c>
      <c r="C361" s="89" t="s">
        <v>923</v>
      </c>
      <c r="D361" s="89" t="s">
        <v>859</v>
      </c>
      <c r="E361" s="89"/>
      <c r="F361" s="89"/>
      <c r="G361" s="89" t="s">
        <v>80</v>
      </c>
      <c r="H361" s="89" t="s">
        <v>1287</v>
      </c>
      <c r="I361" s="105" t="s">
        <v>1436</v>
      </c>
      <c r="J361" s="105" t="s">
        <v>1436</v>
      </c>
      <c r="K361" s="105" t="s">
        <v>1436</v>
      </c>
      <c r="L361" s="103">
        <v>6.4450000000000003</v>
      </c>
      <c r="M361" s="103">
        <v>6.343</v>
      </c>
      <c r="N361" s="103">
        <v>6.5839999999999996</v>
      </c>
      <c r="O361" s="103">
        <v>6.7389999999999999</v>
      </c>
      <c r="P361" s="103">
        <v>6.9550000000000001</v>
      </c>
      <c r="Q361" s="103">
        <v>7.1360000000000001</v>
      </c>
      <c r="R361" s="103">
        <v>7.0129999999999999</v>
      </c>
      <c r="S361" s="103">
        <v>6.1820000000000004</v>
      </c>
      <c r="T361" s="103">
        <v>5.8339999999999996</v>
      </c>
      <c r="U361" s="103">
        <v>5.6</v>
      </c>
      <c r="V361" s="103">
        <v>5.6660000000000004</v>
      </c>
      <c r="W361" s="103">
        <v>5.9960000000000004</v>
      </c>
      <c r="X361" s="103">
        <v>6.5629999999999997</v>
      </c>
      <c r="Y361" s="103">
        <v>6.7549999999999999</v>
      </c>
      <c r="Z361" s="103">
        <v>6.6040000000000001</v>
      </c>
      <c r="AA361" s="103">
        <v>6.4950000000000001</v>
      </c>
      <c r="AB361" s="103">
        <v>6.6029999999999998</v>
      </c>
      <c r="AC361" s="103">
        <v>6.6210000000000004</v>
      </c>
      <c r="AD361" s="103">
        <v>6.5309999999999997</v>
      </c>
      <c r="AE361" s="103">
        <v>6.4690000000000003</v>
      </c>
      <c r="AF361" s="103">
        <v>6.4660000000000002</v>
      </c>
      <c r="AG361" s="103">
        <v>6.3360000000000003</v>
      </c>
      <c r="AH361" s="103">
        <v>6.7649999999999997</v>
      </c>
      <c r="AI361" s="103">
        <v>6.9660000000000002</v>
      </c>
      <c r="AJ361" s="103">
        <v>6.8159999999999998</v>
      </c>
      <c r="AK361" s="103">
        <v>6.49</v>
      </c>
    </row>
    <row r="362" spans="1:37" ht="12.75" customHeight="1">
      <c r="A362" s="89">
        <v>356</v>
      </c>
      <c r="B362" s="89" t="s">
        <v>926</v>
      </c>
      <c r="C362" s="89" t="s">
        <v>925</v>
      </c>
      <c r="D362" s="89" t="s">
        <v>859</v>
      </c>
      <c r="E362" s="89"/>
      <c r="F362" s="89"/>
      <c r="G362" s="89" t="s">
        <v>80</v>
      </c>
      <c r="H362" s="89" t="s">
        <v>927</v>
      </c>
      <c r="I362" s="105" t="s">
        <v>1436</v>
      </c>
      <c r="J362" s="105" t="s">
        <v>1436</v>
      </c>
      <c r="K362" s="105" t="s">
        <v>1436</v>
      </c>
      <c r="L362" s="103">
        <v>8.0760000000000005</v>
      </c>
      <c r="M362" s="103">
        <v>7.9210000000000003</v>
      </c>
      <c r="N362" s="103">
        <v>8.4239999999999995</v>
      </c>
      <c r="O362" s="103">
        <v>8.82</v>
      </c>
      <c r="P362" s="103">
        <v>9.1470000000000002</v>
      </c>
      <c r="Q362" s="103">
        <v>9.0960000000000001</v>
      </c>
      <c r="R362" s="103">
        <v>9.0549999999999997</v>
      </c>
      <c r="S362" s="103">
        <v>8.9550000000000001</v>
      </c>
      <c r="T362" s="103">
        <v>8.9629999999999992</v>
      </c>
      <c r="U362" s="103">
        <v>8.9550000000000001</v>
      </c>
      <c r="V362" s="103">
        <v>9.2159999999999993</v>
      </c>
      <c r="W362" s="103">
        <v>9.4160000000000004</v>
      </c>
      <c r="X362" s="103">
        <v>9.6780000000000008</v>
      </c>
      <c r="Y362" s="103">
        <v>9.8130000000000006</v>
      </c>
      <c r="Z362" s="103">
        <v>9.9459999999999997</v>
      </c>
      <c r="AA362" s="103">
        <v>10.069000000000001</v>
      </c>
      <c r="AB362" s="103">
        <v>10.427</v>
      </c>
      <c r="AC362" s="103">
        <v>10.175000000000001</v>
      </c>
      <c r="AD362" s="103">
        <v>10.208</v>
      </c>
      <c r="AE362" s="103">
        <v>10.162000000000001</v>
      </c>
      <c r="AF362" s="103">
        <v>10.393000000000001</v>
      </c>
      <c r="AG362" s="103">
        <v>10.507</v>
      </c>
      <c r="AH362" s="103">
        <v>10.694000000000001</v>
      </c>
      <c r="AI362" s="103">
        <v>10.88</v>
      </c>
      <c r="AJ362" s="103">
        <v>10.599</v>
      </c>
      <c r="AK362" s="103">
        <v>11.086</v>
      </c>
    </row>
    <row r="363" spans="1:37" ht="12.75" customHeight="1">
      <c r="A363" s="89">
        <v>357</v>
      </c>
      <c r="B363" s="89" t="s">
        <v>929</v>
      </c>
      <c r="C363" s="89" t="s">
        <v>928</v>
      </c>
      <c r="D363" s="89" t="s">
        <v>859</v>
      </c>
      <c r="E363" s="89"/>
      <c r="F363" s="89"/>
      <c r="G363" s="89" t="s">
        <v>80</v>
      </c>
      <c r="H363" s="89" t="s">
        <v>930</v>
      </c>
      <c r="I363" s="105" t="s">
        <v>1436</v>
      </c>
      <c r="J363" s="105" t="s">
        <v>1436</v>
      </c>
      <c r="K363" s="105" t="s">
        <v>1436</v>
      </c>
      <c r="L363" s="103">
        <v>11.781000000000001</v>
      </c>
      <c r="M363" s="103">
        <v>11.718999999999999</v>
      </c>
      <c r="N363" s="103">
        <v>11.598000000000001</v>
      </c>
      <c r="O363" s="103">
        <v>11.487</v>
      </c>
      <c r="P363" s="103">
        <v>11.571</v>
      </c>
      <c r="Q363" s="103">
        <v>11.186</v>
      </c>
      <c r="R363" s="103">
        <v>11.242000000000001</v>
      </c>
      <c r="S363" s="103">
        <v>10.741</v>
      </c>
      <c r="T363" s="103">
        <v>10.644</v>
      </c>
      <c r="U363" s="103">
        <v>10.430999999999999</v>
      </c>
      <c r="V363" s="103">
        <v>10.285</v>
      </c>
      <c r="W363" s="103">
        <v>10.396000000000001</v>
      </c>
      <c r="X363" s="103">
        <v>10.509</v>
      </c>
      <c r="Y363" s="103">
        <v>10.246</v>
      </c>
      <c r="Z363" s="103">
        <v>9.8339999999999996</v>
      </c>
      <c r="AA363" s="103">
        <v>9.9009999999999998</v>
      </c>
      <c r="AB363" s="103">
        <v>9.8439999999999994</v>
      </c>
      <c r="AC363" s="103">
        <v>9.8030000000000008</v>
      </c>
      <c r="AD363" s="103">
        <v>9.8190000000000008</v>
      </c>
      <c r="AE363" s="103">
        <v>9.718</v>
      </c>
      <c r="AF363" s="103">
        <v>9.6929999999999996</v>
      </c>
      <c r="AG363" s="103">
        <v>9.4550000000000001</v>
      </c>
      <c r="AH363" s="103">
        <v>9.5169999999999995</v>
      </c>
      <c r="AI363" s="103">
        <v>9.7110000000000003</v>
      </c>
      <c r="AJ363" s="103">
        <v>9.3559999999999999</v>
      </c>
      <c r="AK363" s="103">
        <v>9.0630000000000006</v>
      </c>
    </row>
    <row r="364" spans="1:37" ht="12.75" customHeight="1">
      <c r="A364" s="89">
        <v>358</v>
      </c>
      <c r="B364" s="89" t="s">
        <v>932</v>
      </c>
      <c r="C364" s="89" t="s">
        <v>931</v>
      </c>
      <c r="D364" s="89" t="s">
        <v>859</v>
      </c>
      <c r="E364" s="89"/>
      <c r="F364" s="89"/>
      <c r="G364" s="89" t="s">
        <v>80</v>
      </c>
      <c r="H364" s="89" t="s">
        <v>933</v>
      </c>
      <c r="I364" s="105" t="s">
        <v>1436</v>
      </c>
      <c r="J364" s="105" t="s">
        <v>1436</v>
      </c>
      <c r="K364" s="105" t="s">
        <v>1436</v>
      </c>
      <c r="L364" s="103">
        <v>9.2330000000000005</v>
      </c>
      <c r="M364" s="103">
        <v>9.2449999999999992</v>
      </c>
      <c r="N364" s="103">
        <v>9.7170000000000005</v>
      </c>
      <c r="O364" s="103">
        <v>9.9619999999999997</v>
      </c>
      <c r="P364" s="103">
        <v>10.316000000000001</v>
      </c>
      <c r="Q364" s="103">
        <v>10.343</v>
      </c>
      <c r="R364" s="103">
        <v>9.8659999999999997</v>
      </c>
      <c r="S364" s="103">
        <v>9.6029999999999998</v>
      </c>
      <c r="T364" s="103">
        <v>9.5730000000000004</v>
      </c>
      <c r="U364" s="103">
        <v>9.3979999999999997</v>
      </c>
      <c r="V364" s="103">
        <v>9.2609999999999992</v>
      </c>
      <c r="W364" s="103">
        <v>9.4489999999999998</v>
      </c>
      <c r="X364" s="103">
        <v>9.8870000000000005</v>
      </c>
      <c r="Y364" s="103">
        <v>9.7769999999999992</v>
      </c>
      <c r="Z364" s="103">
        <v>9.8740000000000006</v>
      </c>
      <c r="AA364" s="103">
        <v>10.263999999999999</v>
      </c>
      <c r="AB364" s="103">
        <v>10.422000000000001</v>
      </c>
      <c r="AC364" s="103">
        <v>10.558</v>
      </c>
      <c r="AD364" s="103">
        <v>10.625999999999999</v>
      </c>
      <c r="AE364" s="103">
        <v>10.707000000000001</v>
      </c>
      <c r="AF364" s="103">
        <v>10.481999999999999</v>
      </c>
      <c r="AG364" s="103">
        <v>10.571999999999999</v>
      </c>
      <c r="AH364" s="103">
        <v>10.510999999999999</v>
      </c>
      <c r="AI364" s="103">
        <v>10.353</v>
      </c>
      <c r="AJ364" s="103">
        <v>9.7739999999999991</v>
      </c>
      <c r="AK364" s="103">
        <v>9.3640000000000008</v>
      </c>
    </row>
    <row r="365" spans="1:37" ht="12.75" customHeight="1">
      <c r="A365" s="89">
        <v>359</v>
      </c>
      <c r="B365" s="89" t="s">
        <v>935</v>
      </c>
      <c r="C365" s="89" t="s">
        <v>934</v>
      </c>
      <c r="D365" s="89" t="s">
        <v>859</v>
      </c>
      <c r="E365" s="89"/>
      <c r="F365" s="89"/>
      <c r="G365" s="89" t="s">
        <v>80</v>
      </c>
      <c r="H365" s="89" t="s">
        <v>936</v>
      </c>
      <c r="I365" s="105" t="s">
        <v>1436</v>
      </c>
      <c r="J365" s="105" t="s">
        <v>1436</v>
      </c>
      <c r="K365" s="105" t="s">
        <v>1436</v>
      </c>
      <c r="L365" s="103">
        <v>21.907</v>
      </c>
      <c r="M365" s="103">
        <v>21.533999999999999</v>
      </c>
      <c r="N365" s="103">
        <v>21.728999999999999</v>
      </c>
      <c r="O365" s="103">
        <v>21.518999999999998</v>
      </c>
      <c r="P365" s="103">
        <v>22.123000000000001</v>
      </c>
      <c r="Q365" s="103">
        <v>22.312999999999999</v>
      </c>
      <c r="R365" s="103">
        <v>22.509</v>
      </c>
      <c r="S365" s="103">
        <v>22.667999999999999</v>
      </c>
      <c r="T365" s="103">
        <v>23.629000000000001</v>
      </c>
      <c r="U365" s="103">
        <v>24.649000000000001</v>
      </c>
      <c r="V365" s="103">
        <v>24.318000000000001</v>
      </c>
      <c r="W365" s="103">
        <v>24.719000000000001</v>
      </c>
      <c r="X365" s="103">
        <v>26.762</v>
      </c>
      <c r="Y365" s="103">
        <v>26.204000000000001</v>
      </c>
      <c r="Z365" s="103">
        <v>25.626999999999999</v>
      </c>
      <c r="AA365" s="103">
        <v>25.899000000000001</v>
      </c>
      <c r="AB365" s="103">
        <v>26.59</v>
      </c>
      <c r="AC365" s="103">
        <v>26.419</v>
      </c>
      <c r="AD365" s="103">
        <v>26.556000000000001</v>
      </c>
      <c r="AE365" s="103">
        <v>26.138999999999999</v>
      </c>
      <c r="AF365" s="103">
        <v>25.794</v>
      </c>
      <c r="AG365" s="103">
        <v>25.872</v>
      </c>
      <c r="AH365" s="103">
        <v>25.260999999999999</v>
      </c>
      <c r="AI365" s="103">
        <v>25.649000000000001</v>
      </c>
      <c r="AJ365" s="103">
        <v>25.218</v>
      </c>
      <c r="AK365" s="103">
        <v>24.920999999999999</v>
      </c>
    </row>
    <row r="366" spans="1:37" ht="12.75" customHeight="1">
      <c r="A366" s="89">
        <v>360</v>
      </c>
      <c r="B366" s="89" t="s">
        <v>938</v>
      </c>
      <c r="C366" s="89" t="s">
        <v>937</v>
      </c>
      <c r="D366" s="89" t="s">
        <v>859</v>
      </c>
      <c r="E366" s="89"/>
      <c r="F366" s="89"/>
      <c r="G366" s="89" t="s">
        <v>80</v>
      </c>
      <c r="H366" s="89" t="s">
        <v>939</v>
      </c>
      <c r="I366" s="105" t="s">
        <v>1436</v>
      </c>
      <c r="J366" s="105" t="s">
        <v>1436</v>
      </c>
      <c r="K366" s="105" t="s">
        <v>1436</v>
      </c>
      <c r="L366" s="103">
        <v>8.6509999999999998</v>
      </c>
      <c r="M366" s="103">
        <v>8.6639999999999997</v>
      </c>
      <c r="N366" s="103">
        <v>9.08</v>
      </c>
      <c r="O366" s="103">
        <v>9.4580000000000002</v>
      </c>
      <c r="P366" s="103">
        <v>9.4480000000000004</v>
      </c>
      <c r="Q366" s="103">
        <v>9.7959999999999994</v>
      </c>
      <c r="R366" s="103">
        <v>9.6189999999999998</v>
      </c>
      <c r="S366" s="103">
        <v>9.1319999999999997</v>
      </c>
      <c r="T366" s="103">
        <v>8.8369999999999997</v>
      </c>
      <c r="U366" s="103">
        <v>8.5660000000000007</v>
      </c>
      <c r="V366" s="103">
        <v>8.7449999999999992</v>
      </c>
      <c r="W366" s="103">
        <v>9.3710000000000004</v>
      </c>
      <c r="X366" s="103">
        <v>9.06</v>
      </c>
      <c r="Y366" s="103">
        <v>8.6379999999999999</v>
      </c>
      <c r="Z366" s="103">
        <v>8.4969999999999999</v>
      </c>
      <c r="AA366" s="103">
        <v>8.6389999999999993</v>
      </c>
      <c r="AB366" s="103">
        <v>8.8670000000000009</v>
      </c>
      <c r="AC366" s="103">
        <v>8.8160000000000007</v>
      </c>
      <c r="AD366" s="103">
        <v>8.6270000000000007</v>
      </c>
      <c r="AE366" s="103">
        <v>8.5739999999999998</v>
      </c>
      <c r="AF366" s="103">
        <v>8.5709999999999997</v>
      </c>
      <c r="AG366" s="103">
        <v>8.5410000000000004</v>
      </c>
      <c r="AH366" s="103">
        <v>8.5340000000000007</v>
      </c>
      <c r="AI366" s="103">
        <v>8.7379999999999995</v>
      </c>
      <c r="AJ366" s="103">
        <v>8.7110000000000003</v>
      </c>
      <c r="AK366" s="103">
        <v>8.4689999999999994</v>
      </c>
    </row>
    <row r="367" spans="1:37" ht="12.75" customHeight="1">
      <c r="A367" s="89">
        <v>361</v>
      </c>
      <c r="B367" s="89" t="s">
        <v>941</v>
      </c>
      <c r="C367" s="89" t="s">
        <v>940</v>
      </c>
      <c r="D367" s="89" t="s">
        <v>859</v>
      </c>
      <c r="E367" s="89"/>
      <c r="F367" s="89"/>
      <c r="G367" s="89" t="s">
        <v>80</v>
      </c>
      <c r="H367" s="89" t="s">
        <v>942</v>
      </c>
      <c r="I367" s="105" t="s">
        <v>1436</v>
      </c>
      <c r="J367" s="105" t="s">
        <v>1436</v>
      </c>
      <c r="K367" s="105" t="s">
        <v>1436</v>
      </c>
      <c r="L367" s="103">
        <v>6.9619999999999997</v>
      </c>
      <c r="M367" s="103">
        <v>6.75</v>
      </c>
      <c r="N367" s="103">
        <v>7.0270000000000001</v>
      </c>
      <c r="O367" s="103">
        <v>7.133</v>
      </c>
      <c r="P367" s="103">
        <v>7.2290000000000001</v>
      </c>
      <c r="Q367" s="103">
        <v>7.1790000000000003</v>
      </c>
      <c r="R367" s="103">
        <v>6.8739999999999997</v>
      </c>
      <c r="S367" s="103">
        <v>6.2869999999999999</v>
      </c>
      <c r="T367" s="103">
        <v>5.9790000000000001</v>
      </c>
      <c r="U367" s="103">
        <v>5.6040000000000001</v>
      </c>
      <c r="V367" s="103">
        <v>5.56</v>
      </c>
      <c r="W367" s="103">
        <v>5.5449999999999999</v>
      </c>
      <c r="X367" s="103">
        <v>5.7960000000000003</v>
      </c>
      <c r="Y367" s="103">
        <v>5.7610000000000001</v>
      </c>
      <c r="Z367" s="103">
        <v>5.3849999999999998</v>
      </c>
      <c r="AA367" s="103">
        <v>5.3360000000000003</v>
      </c>
      <c r="AB367" s="103">
        <v>5.1719999999999997</v>
      </c>
      <c r="AC367" s="103">
        <v>5.069</v>
      </c>
      <c r="AD367" s="103">
        <v>5.0339999999999998</v>
      </c>
      <c r="AE367" s="103">
        <v>4.9859999999999998</v>
      </c>
      <c r="AF367" s="103">
        <v>5.0910000000000002</v>
      </c>
      <c r="AG367" s="103">
        <v>5.2220000000000004</v>
      </c>
      <c r="AH367" s="103">
        <v>4.7709999999999999</v>
      </c>
      <c r="AI367" s="103">
        <v>4.6980000000000004</v>
      </c>
      <c r="AJ367" s="103">
        <v>4.6109999999999998</v>
      </c>
      <c r="AK367" s="103">
        <v>4.57</v>
      </c>
    </row>
    <row r="368" spans="1:37" ht="12.75" customHeight="1">
      <c r="A368" s="89">
        <v>362</v>
      </c>
      <c r="B368" s="89" t="s">
        <v>944</v>
      </c>
      <c r="C368" s="89" t="s">
        <v>943</v>
      </c>
      <c r="D368" s="89" t="s">
        <v>859</v>
      </c>
      <c r="E368" s="89"/>
      <c r="F368" s="89"/>
      <c r="G368" s="89" t="s">
        <v>80</v>
      </c>
      <c r="H368" s="89" t="s">
        <v>945</v>
      </c>
      <c r="I368" s="105" t="s">
        <v>1436</v>
      </c>
      <c r="J368" s="105" t="s">
        <v>1436</v>
      </c>
      <c r="K368" s="105" t="s">
        <v>1436</v>
      </c>
      <c r="L368" s="103">
        <v>10.429</v>
      </c>
      <c r="M368" s="103">
        <v>10.41</v>
      </c>
      <c r="N368" s="103">
        <v>10.72</v>
      </c>
      <c r="O368" s="103">
        <v>10.862</v>
      </c>
      <c r="P368" s="103">
        <v>11.141999999999999</v>
      </c>
      <c r="Q368" s="103">
        <v>11.147</v>
      </c>
      <c r="R368" s="103">
        <v>11.089</v>
      </c>
      <c r="S368" s="103">
        <v>10.895</v>
      </c>
      <c r="T368" s="103">
        <v>10.754</v>
      </c>
      <c r="U368" s="103">
        <v>10.58</v>
      </c>
      <c r="V368" s="103">
        <v>10.337</v>
      </c>
      <c r="W368" s="103">
        <v>10.4</v>
      </c>
      <c r="X368" s="103">
        <v>10.516999999999999</v>
      </c>
      <c r="Y368" s="103">
        <v>10.457000000000001</v>
      </c>
      <c r="Z368" s="103">
        <v>10.379</v>
      </c>
      <c r="AA368" s="103">
        <v>10.615</v>
      </c>
      <c r="AB368" s="103">
        <v>10.814</v>
      </c>
      <c r="AC368" s="103">
        <v>10.734</v>
      </c>
      <c r="AD368" s="103">
        <v>10.679</v>
      </c>
      <c r="AE368" s="103">
        <v>10.888999999999999</v>
      </c>
      <c r="AF368" s="103">
        <v>10.898999999999999</v>
      </c>
      <c r="AG368" s="103">
        <v>11.189</v>
      </c>
      <c r="AH368" s="103">
        <v>11.548</v>
      </c>
      <c r="AI368" s="103">
        <v>11.938000000000001</v>
      </c>
      <c r="AJ368" s="103">
        <v>11.867000000000001</v>
      </c>
      <c r="AK368" s="103">
        <v>11.689</v>
      </c>
    </row>
    <row r="369" spans="1:37" ht="12.75" customHeight="1">
      <c r="A369" s="89">
        <v>363</v>
      </c>
      <c r="B369" s="89" t="s">
        <v>947</v>
      </c>
      <c r="C369" s="89" t="s">
        <v>946</v>
      </c>
      <c r="D369" s="89" t="s">
        <v>859</v>
      </c>
      <c r="E369" s="89"/>
      <c r="F369" s="89"/>
      <c r="G369" s="89" t="s">
        <v>80</v>
      </c>
      <c r="H369" s="89" t="s">
        <v>948</v>
      </c>
      <c r="I369" s="105" t="s">
        <v>1436</v>
      </c>
      <c r="J369" s="105" t="s">
        <v>1436</v>
      </c>
      <c r="K369" s="105" t="s">
        <v>1436</v>
      </c>
      <c r="L369" s="103">
        <v>9.5169999999999995</v>
      </c>
      <c r="M369" s="103">
        <v>9.5709999999999997</v>
      </c>
      <c r="N369" s="103">
        <v>9.8930000000000007</v>
      </c>
      <c r="O369" s="103">
        <v>9.6430000000000007</v>
      </c>
      <c r="P369" s="103">
        <v>9.8249999999999993</v>
      </c>
      <c r="Q369" s="103">
        <v>9.8049999999999997</v>
      </c>
      <c r="R369" s="103">
        <v>9.5579999999999998</v>
      </c>
      <c r="S369" s="103">
        <v>9.173</v>
      </c>
      <c r="T369" s="103">
        <v>8.923</v>
      </c>
      <c r="U369" s="103">
        <v>8.8079999999999998</v>
      </c>
      <c r="V369" s="103">
        <v>8.9339999999999993</v>
      </c>
      <c r="W369" s="103">
        <v>9.0909999999999993</v>
      </c>
      <c r="X369" s="103">
        <v>9.3689999999999998</v>
      </c>
      <c r="Y369" s="103">
        <v>9.8539999999999992</v>
      </c>
      <c r="Z369" s="103">
        <v>9.8369999999999997</v>
      </c>
      <c r="AA369" s="103">
        <v>10.013999999999999</v>
      </c>
      <c r="AB369" s="103">
        <v>10.170999999999999</v>
      </c>
      <c r="AC369" s="103">
        <v>10.052</v>
      </c>
      <c r="AD369" s="103">
        <v>10.112</v>
      </c>
      <c r="AE369" s="103">
        <v>10.175000000000001</v>
      </c>
      <c r="AF369" s="103">
        <v>9.8840000000000003</v>
      </c>
      <c r="AG369" s="103">
        <v>10.048</v>
      </c>
      <c r="AH369" s="103">
        <v>10.3</v>
      </c>
      <c r="AI369" s="103">
        <v>10.667999999999999</v>
      </c>
      <c r="AJ369" s="103">
        <v>10.581</v>
      </c>
      <c r="AK369" s="103">
        <v>10.276999999999999</v>
      </c>
    </row>
    <row r="370" spans="1:37" ht="12.75" customHeight="1">
      <c r="A370" s="89">
        <v>364</v>
      </c>
      <c r="B370" s="89" t="s">
        <v>950</v>
      </c>
      <c r="C370" s="89" t="s">
        <v>949</v>
      </c>
      <c r="D370" s="89" t="s">
        <v>859</v>
      </c>
      <c r="E370" s="89"/>
      <c r="F370" s="89"/>
      <c r="G370" s="89" t="s">
        <v>80</v>
      </c>
      <c r="H370" s="89" t="s">
        <v>951</v>
      </c>
      <c r="I370" s="105" t="s">
        <v>1436</v>
      </c>
      <c r="J370" s="105" t="s">
        <v>1436</v>
      </c>
      <c r="K370" s="105" t="s">
        <v>1436</v>
      </c>
      <c r="L370" s="103">
        <v>16.709</v>
      </c>
      <c r="M370" s="103">
        <v>16.981999999999999</v>
      </c>
      <c r="N370" s="103">
        <v>17.547000000000001</v>
      </c>
      <c r="O370" s="103">
        <v>17.169</v>
      </c>
      <c r="P370" s="103">
        <v>17.763000000000002</v>
      </c>
      <c r="Q370" s="103">
        <v>18.190000000000001</v>
      </c>
      <c r="R370" s="103">
        <v>18.151</v>
      </c>
      <c r="S370" s="103">
        <v>17.763999999999999</v>
      </c>
      <c r="T370" s="103">
        <v>18.062999999999999</v>
      </c>
      <c r="U370" s="103">
        <v>17.869</v>
      </c>
      <c r="V370" s="103">
        <v>17.82</v>
      </c>
      <c r="W370" s="103">
        <v>18.164999999999999</v>
      </c>
      <c r="X370" s="103">
        <v>18.681999999999999</v>
      </c>
      <c r="Y370" s="103">
        <v>19.256</v>
      </c>
      <c r="Z370" s="103">
        <v>19.364999999999998</v>
      </c>
      <c r="AA370" s="103">
        <v>19.731000000000002</v>
      </c>
      <c r="AB370" s="103">
        <v>20.100000000000001</v>
      </c>
      <c r="AC370" s="103">
        <v>20.853999999999999</v>
      </c>
      <c r="AD370" s="103">
        <v>21.552</v>
      </c>
      <c r="AE370" s="103">
        <v>21.739000000000001</v>
      </c>
      <c r="AF370" s="103">
        <v>22.021999999999998</v>
      </c>
      <c r="AG370" s="103">
        <v>22.027999999999999</v>
      </c>
      <c r="AH370" s="103">
        <v>20.902999999999999</v>
      </c>
      <c r="AI370" s="103">
        <v>20.946000000000002</v>
      </c>
      <c r="AJ370" s="103">
        <v>20.831</v>
      </c>
      <c r="AK370" s="103">
        <v>20.85</v>
      </c>
    </row>
    <row r="371" spans="1:37" ht="12.75" customHeight="1">
      <c r="A371" s="89">
        <v>365</v>
      </c>
      <c r="B371" s="89" t="s">
        <v>953</v>
      </c>
      <c r="C371" s="89" t="s">
        <v>952</v>
      </c>
      <c r="D371" s="89" t="s">
        <v>859</v>
      </c>
      <c r="E371" s="89"/>
      <c r="F371" s="89"/>
      <c r="G371" s="89" t="s">
        <v>80</v>
      </c>
      <c r="H371" s="89" t="s">
        <v>954</v>
      </c>
      <c r="I371" s="105" t="s">
        <v>1436</v>
      </c>
      <c r="J371" s="105" t="s">
        <v>1436</v>
      </c>
      <c r="K371" s="105" t="s">
        <v>1436</v>
      </c>
      <c r="L371" s="103">
        <v>10.565</v>
      </c>
      <c r="M371" s="103">
        <v>10.329000000000001</v>
      </c>
      <c r="N371" s="103">
        <v>10.584</v>
      </c>
      <c r="O371" s="103">
        <v>10.606999999999999</v>
      </c>
      <c r="P371" s="103">
        <v>10.391999999999999</v>
      </c>
      <c r="Q371" s="103">
        <v>10.026999999999999</v>
      </c>
      <c r="R371" s="103">
        <v>9.6869999999999994</v>
      </c>
      <c r="S371" s="103">
        <v>8.9179999999999993</v>
      </c>
      <c r="T371" s="103">
        <v>8.3390000000000004</v>
      </c>
      <c r="U371" s="103">
        <v>7.984</v>
      </c>
      <c r="V371" s="103">
        <v>8.0540000000000003</v>
      </c>
      <c r="W371" s="103">
        <v>8.2420000000000009</v>
      </c>
      <c r="X371" s="103">
        <v>8.0109999999999992</v>
      </c>
      <c r="Y371" s="103">
        <v>7.7140000000000004</v>
      </c>
      <c r="Z371" s="103">
        <v>7.7869999999999999</v>
      </c>
      <c r="AA371" s="103">
        <v>7.827</v>
      </c>
      <c r="AB371" s="103">
        <v>7.9320000000000004</v>
      </c>
      <c r="AC371" s="103">
        <v>7.5369999999999999</v>
      </c>
      <c r="AD371" s="103">
        <v>7.4039999999999999</v>
      </c>
      <c r="AE371" s="103">
        <v>7.2270000000000003</v>
      </c>
      <c r="AF371" s="103">
        <v>7.181</v>
      </c>
      <c r="AG371" s="103">
        <v>7.077</v>
      </c>
      <c r="AH371" s="103">
        <v>7.0279999999999996</v>
      </c>
      <c r="AI371" s="103">
        <v>7.149</v>
      </c>
      <c r="AJ371" s="103">
        <v>7.0119999999999996</v>
      </c>
      <c r="AK371" s="103">
        <v>6.9569999999999999</v>
      </c>
    </row>
    <row r="372" spans="1:37" ht="24.75" customHeight="1">
      <c r="A372" s="89">
        <v>366</v>
      </c>
      <c r="B372" s="4" t="s">
        <v>980</v>
      </c>
      <c r="C372" s="4" t="s">
        <v>979</v>
      </c>
      <c r="D372" s="4" t="s">
        <v>962</v>
      </c>
      <c r="E372" s="89" t="s">
        <v>212</v>
      </c>
      <c r="F372" s="89" t="s">
        <v>118</v>
      </c>
      <c r="G372" s="89"/>
      <c r="H372" s="4" t="s">
        <v>959</v>
      </c>
      <c r="I372" s="102">
        <v>178.44300000000001</v>
      </c>
      <c r="J372" s="102">
        <v>164.13900000000001</v>
      </c>
      <c r="K372" s="102">
        <v>160.916</v>
      </c>
      <c r="L372" s="102">
        <v>156.18</v>
      </c>
      <c r="M372" s="102">
        <v>155.44999999999999</v>
      </c>
      <c r="N372" s="102">
        <v>158.851</v>
      </c>
      <c r="O372" s="102">
        <v>160.75200000000001</v>
      </c>
      <c r="P372" s="102">
        <v>162.77199999999999</v>
      </c>
      <c r="Q372" s="102">
        <v>160.99299999999999</v>
      </c>
      <c r="R372" s="102">
        <v>157.83199999999999</v>
      </c>
      <c r="S372" s="102">
        <v>156.15799999999999</v>
      </c>
      <c r="T372" s="102">
        <v>153.33199999999999</v>
      </c>
      <c r="U372" s="102">
        <v>150.56399999999999</v>
      </c>
      <c r="V372" s="102">
        <v>146.94900000000001</v>
      </c>
      <c r="W372" s="102">
        <v>147.02699999999999</v>
      </c>
      <c r="X372" s="102">
        <v>149.96700000000001</v>
      </c>
      <c r="Y372" s="102">
        <v>146.583</v>
      </c>
      <c r="Z372" s="102">
        <v>144.09899999999999</v>
      </c>
      <c r="AA372" s="102">
        <v>146.66399999999999</v>
      </c>
      <c r="AB372" s="102">
        <v>147.11500000000001</v>
      </c>
      <c r="AC372" s="102">
        <v>145.39699999999999</v>
      </c>
      <c r="AD372" s="102">
        <v>144.327</v>
      </c>
      <c r="AE372" s="102">
        <v>141.76599999999999</v>
      </c>
      <c r="AF372" s="102">
        <v>141.232</v>
      </c>
      <c r="AG372" s="102">
        <v>139.971</v>
      </c>
      <c r="AH372" s="102">
        <v>140.53299999999999</v>
      </c>
      <c r="AI372" s="102">
        <v>139.059</v>
      </c>
      <c r="AJ372" s="102">
        <v>132.21799999999999</v>
      </c>
      <c r="AK372" s="102">
        <v>129.72499999999999</v>
      </c>
    </row>
    <row r="373" spans="1:37" ht="12.75" customHeight="1">
      <c r="A373" s="89">
        <v>367</v>
      </c>
      <c r="B373" s="89" t="s">
        <v>961</v>
      </c>
      <c r="C373" s="89" t="s">
        <v>960</v>
      </c>
      <c r="D373" s="89" t="s">
        <v>962</v>
      </c>
      <c r="E373" s="89"/>
      <c r="F373" s="89"/>
      <c r="G373" s="89" t="s">
        <v>80</v>
      </c>
      <c r="H373" s="89" t="s">
        <v>963</v>
      </c>
      <c r="I373" s="105" t="s">
        <v>1436</v>
      </c>
      <c r="J373" s="105" t="s">
        <v>1436</v>
      </c>
      <c r="K373" s="105" t="s">
        <v>1436</v>
      </c>
      <c r="L373" s="103">
        <v>57.158999999999999</v>
      </c>
      <c r="M373" s="103">
        <v>55.793999999999997</v>
      </c>
      <c r="N373" s="103">
        <v>55.338999999999999</v>
      </c>
      <c r="O373" s="103">
        <v>54.094000000000001</v>
      </c>
      <c r="P373" s="103">
        <v>53.613</v>
      </c>
      <c r="Q373" s="103">
        <v>52.015000000000001</v>
      </c>
      <c r="R373" s="103">
        <v>50.835000000000001</v>
      </c>
      <c r="S373" s="103">
        <v>49.213999999999999</v>
      </c>
      <c r="T373" s="103">
        <v>47.988</v>
      </c>
      <c r="U373" s="103">
        <v>45.468000000000004</v>
      </c>
      <c r="V373" s="103">
        <v>42.984000000000002</v>
      </c>
      <c r="W373" s="103">
        <v>42.735999999999997</v>
      </c>
      <c r="X373" s="103">
        <v>43.715000000000003</v>
      </c>
      <c r="Y373" s="103">
        <v>43.433</v>
      </c>
      <c r="Z373" s="103">
        <v>42.951000000000001</v>
      </c>
      <c r="AA373" s="103">
        <v>44.194000000000003</v>
      </c>
      <c r="AB373" s="103">
        <v>44.655999999999999</v>
      </c>
      <c r="AC373" s="103">
        <v>43.99</v>
      </c>
      <c r="AD373" s="103">
        <v>43.396000000000001</v>
      </c>
      <c r="AE373" s="103">
        <v>42.161000000000001</v>
      </c>
      <c r="AF373" s="103">
        <v>41.728000000000002</v>
      </c>
      <c r="AG373" s="103">
        <v>40.487000000000002</v>
      </c>
      <c r="AH373" s="103">
        <v>39.741</v>
      </c>
      <c r="AI373" s="103">
        <v>39.399000000000001</v>
      </c>
      <c r="AJ373" s="103">
        <v>36.970999999999997</v>
      </c>
      <c r="AK373" s="103">
        <v>36.619999999999997</v>
      </c>
    </row>
    <row r="374" spans="1:37" ht="12.75" customHeight="1">
      <c r="A374" s="89">
        <v>368</v>
      </c>
      <c r="B374" s="89" t="s">
        <v>965</v>
      </c>
      <c r="C374" s="89" t="s">
        <v>964</v>
      </c>
      <c r="D374" s="89" t="s">
        <v>962</v>
      </c>
      <c r="E374" s="89"/>
      <c r="F374" s="89"/>
      <c r="G374" s="89" t="s">
        <v>80</v>
      </c>
      <c r="H374" s="89" t="s">
        <v>966</v>
      </c>
      <c r="I374" s="105" t="s">
        <v>1436</v>
      </c>
      <c r="J374" s="105" t="s">
        <v>1436</v>
      </c>
      <c r="K374" s="105" t="s">
        <v>1436</v>
      </c>
      <c r="L374" s="103">
        <v>13.602</v>
      </c>
      <c r="M374" s="103">
        <v>13.818</v>
      </c>
      <c r="N374" s="103">
        <v>14.336</v>
      </c>
      <c r="O374" s="103">
        <v>14.869</v>
      </c>
      <c r="P374" s="103">
        <v>15.468999999999999</v>
      </c>
      <c r="Q374" s="103">
        <v>14.945</v>
      </c>
      <c r="R374" s="103">
        <v>14.598000000000001</v>
      </c>
      <c r="S374" s="103">
        <v>14.414999999999999</v>
      </c>
      <c r="T374" s="103">
        <v>14.250999999999999</v>
      </c>
      <c r="U374" s="103">
        <v>14.036</v>
      </c>
      <c r="V374" s="103">
        <v>13.702999999999999</v>
      </c>
      <c r="W374" s="103">
        <v>13.388999999999999</v>
      </c>
      <c r="X374" s="103">
        <v>12.968999999999999</v>
      </c>
      <c r="Y374" s="103">
        <v>12.528</v>
      </c>
      <c r="Z374" s="103">
        <v>11.968999999999999</v>
      </c>
      <c r="AA374" s="103">
        <v>12.098000000000001</v>
      </c>
      <c r="AB374" s="103">
        <v>12.127000000000001</v>
      </c>
      <c r="AC374" s="103">
        <v>11.875999999999999</v>
      </c>
      <c r="AD374" s="103">
        <v>12.077999999999999</v>
      </c>
      <c r="AE374" s="103">
        <v>11.711</v>
      </c>
      <c r="AF374" s="103">
        <v>11.853</v>
      </c>
      <c r="AG374" s="103">
        <v>11.951000000000001</v>
      </c>
      <c r="AH374" s="103">
        <v>12.324999999999999</v>
      </c>
      <c r="AI374" s="103">
        <v>12.382</v>
      </c>
      <c r="AJ374" s="103">
        <v>11.87</v>
      </c>
      <c r="AK374" s="103">
        <v>11.581</v>
      </c>
    </row>
    <row r="375" spans="1:37" ht="12.75" customHeight="1">
      <c r="A375" s="89">
        <v>369</v>
      </c>
      <c r="B375" s="89" t="s">
        <v>968</v>
      </c>
      <c r="C375" s="89" t="s">
        <v>967</v>
      </c>
      <c r="D375" s="89" t="s">
        <v>962</v>
      </c>
      <c r="E375" s="89"/>
      <c r="F375" s="89"/>
      <c r="G375" s="89" t="s">
        <v>80</v>
      </c>
      <c r="H375" s="89" t="s">
        <v>969</v>
      </c>
      <c r="I375" s="105" t="s">
        <v>1436</v>
      </c>
      <c r="J375" s="105" t="s">
        <v>1436</v>
      </c>
      <c r="K375" s="105" t="s">
        <v>1436</v>
      </c>
      <c r="L375" s="103">
        <v>16.234000000000002</v>
      </c>
      <c r="M375" s="103">
        <v>16.652999999999999</v>
      </c>
      <c r="N375" s="103">
        <v>17.047000000000001</v>
      </c>
      <c r="O375" s="103">
        <v>16.658000000000001</v>
      </c>
      <c r="P375" s="103">
        <v>17.332000000000001</v>
      </c>
      <c r="Q375" s="103">
        <v>17.294</v>
      </c>
      <c r="R375" s="103">
        <v>16.46</v>
      </c>
      <c r="S375" s="103">
        <v>16.306000000000001</v>
      </c>
      <c r="T375" s="103">
        <v>15.911</v>
      </c>
      <c r="U375" s="103">
        <v>15.263</v>
      </c>
      <c r="V375" s="103">
        <v>14.913</v>
      </c>
      <c r="W375" s="103">
        <v>14.829000000000001</v>
      </c>
      <c r="X375" s="103">
        <v>15.444000000000001</v>
      </c>
      <c r="Y375" s="103">
        <v>14.622999999999999</v>
      </c>
      <c r="Z375" s="103">
        <v>14.170999999999999</v>
      </c>
      <c r="AA375" s="103">
        <v>14.189</v>
      </c>
      <c r="AB375" s="103">
        <v>14.667</v>
      </c>
      <c r="AC375" s="103">
        <v>15.128</v>
      </c>
      <c r="AD375" s="103">
        <v>15.55</v>
      </c>
      <c r="AE375" s="103">
        <v>15.317</v>
      </c>
      <c r="AF375" s="103">
        <v>15.492000000000001</v>
      </c>
      <c r="AG375" s="103">
        <v>15.209</v>
      </c>
      <c r="AH375" s="103">
        <v>15.006</v>
      </c>
      <c r="AI375" s="103">
        <v>14.815</v>
      </c>
      <c r="AJ375" s="103">
        <v>14.451000000000001</v>
      </c>
      <c r="AK375" s="103">
        <v>13.821999999999999</v>
      </c>
    </row>
    <row r="376" spans="1:37" ht="12.75" customHeight="1">
      <c r="A376" s="89">
        <v>370</v>
      </c>
      <c r="B376" s="89" t="s">
        <v>971</v>
      </c>
      <c r="C376" s="89" t="s">
        <v>970</v>
      </c>
      <c r="D376" s="89" t="s">
        <v>962</v>
      </c>
      <c r="E376" s="89"/>
      <c r="F376" s="89"/>
      <c r="G376" s="89" t="s">
        <v>80</v>
      </c>
      <c r="H376" s="89" t="s">
        <v>972</v>
      </c>
      <c r="I376" s="105" t="s">
        <v>1436</v>
      </c>
      <c r="J376" s="105" t="s">
        <v>1436</v>
      </c>
      <c r="K376" s="105" t="s">
        <v>1436</v>
      </c>
      <c r="L376" s="103">
        <v>32.558</v>
      </c>
      <c r="M376" s="103">
        <v>32.478000000000002</v>
      </c>
      <c r="N376" s="103">
        <v>33.262999999999998</v>
      </c>
      <c r="O376" s="103">
        <v>34.109000000000002</v>
      </c>
      <c r="P376" s="103">
        <v>34.497999999999998</v>
      </c>
      <c r="Q376" s="103">
        <v>35.076000000000001</v>
      </c>
      <c r="R376" s="103">
        <v>35.442</v>
      </c>
      <c r="S376" s="103">
        <v>36.106999999999999</v>
      </c>
      <c r="T376" s="103">
        <v>35.762</v>
      </c>
      <c r="U376" s="103">
        <v>35.786999999999999</v>
      </c>
      <c r="V376" s="103">
        <v>35.606000000000002</v>
      </c>
      <c r="W376" s="103">
        <v>35.369</v>
      </c>
      <c r="X376" s="103">
        <v>35.363999999999997</v>
      </c>
      <c r="Y376" s="103">
        <v>34.777000000000001</v>
      </c>
      <c r="Z376" s="103">
        <v>33.981999999999999</v>
      </c>
      <c r="AA376" s="103">
        <v>34.575000000000003</v>
      </c>
      <c r="AB376" s="103">
        <v>34.015000000000001</v>
      </c>
      <c r="AC376" s="103">
        <v>32.993000000000002</v>
      </c>
      <c r="AD376" s="103">
        <v>32.374000000000002</v>
      </c>
      <c r="AE376" s="103">
        <v>31.87</v>
      </c>
      <c r="AF376" s="103">
        <v>32.058</v>
      </c>
      <c r="AG376" s="103">
        <v>32.155000000000001</v>
      </c>
      <c r="AH376" s="103">
        <v>32.698999999999998</v>
      </c>
      <c r="AI376" s="103">
        <v>32.152000000000001</v>
      </c>
      <c r="AJ376" s="103">
        <v>30.209</v>
      </c>
      <c r="AK376" s="103">
        <v>29.175000000000001</v>
      </c>
    </row>
    <row r="377" spans="1:37" ht="12.75" customHeight="1">
      <c r="A377" s="89">
        <v>371</v>
      </c>
      <c r="B377" s="89" t="s">
        <v>974</v>
      </c>
      <c r="C377" s="89" t="s">
        <v>973</v>
      </c>
      <c r="D377" s="89" t="s">
        <v>962</v>
      </c>
      <c r="E377" s="89"/>
      <c r="F377" s="89"/>
      <c r="G377" s="89" t="s">
        <v>80</v>
      </c>
      <c r="H377" s="89" t="s">
        <v>975</v>
      </c>
      <c r="I377" s="105" t="s">
        <v>1436</v>
      </c>
      <c r="J377" s="105" t="s">
        <v>1436</v>
      </c>
      <c r="K377" s="105" t="s">
        <v>1436</v>
      </c>
      <c r="L377" s="103">
        <v>27.596</v>
      </c>
      <c r="M377" s="103">
        <v>27.402000000000001</v>
      </c>
      <c r="N377" s="103">
        <v>29.134</v>
      </c>
      <c r="O377" s="103">
        <v>30.193999999999999</v>
      </c>
      <c r="P377" s="103">
        <v>30.861000000000001</v>
      </c>
      <c r="Q377" s="103">
        <v>30.847999999999999</v>
      </c>
      <c r="R377" s="103">
        <v>29.934000000000001</v>
      </c>
      <c r="S377" s="103">
        <v>29.527000000000001</v>
      </c>
      <c r="T377" s="103">
        <v>29.114000000000001</v>
      </c>
      <c r="U377" s="103">
        <v>29.843</v>
      </c>
      <c r="V377" s="103">
        <v>29.55</v>
      </c>
      <c r="W377" s="103">
        <v>30.271000000000001</v>
      </c>
      <c r="X377" s="103">
        <v>30.641999999999999</v>
      </c>
      <c r="Y377" s="103">
        <v>29.263000000000002</v>
      </c>
      <c r="Z377" s="103">
        <v>29.477</v>
      </c>
      <c r="AA377" s="103">
        <v>29.994</v>
      </c>
      <c r="AB377" s="103">
        <v>29.832000000000001</v>
      </c>
      <c r="AC377" s="103">
        <v>29.486999999999998</v>
      </c>
      <c r="AD377" s="103">
        <v>28.884</v>
      </c>
      <c r="AE377" s="103">
        <v>28.298999999999999</v>
      </c>
      <c r="AF377" s="103">
        <v>27.837</v>
      </c>
      <c r="AG377" s="103">
        <v>27.797999999999998</v>
      </c>
      <c r="AH377" s="103">
        <v>28.469000000000001</v>
      </c>
      <c r="AI377" s="103">
        <v>28.085000000000001</v>
      </c>
      <c r="AJ377" s="103">
        <v>26.603999999999999</v>
      </c>
      <c r="AK377" s="103">
        <v>26.597000000000001</v>
      </c>
    </row>
    <row r="378" spans="1:37" ht="12.75" customHeight="1">
      <c r="A378" s="89">
        <v>372</v>
      </c>
      <c r="B378" s="89" t="s">
        <v>977</v>
      </c>
      <c r="C378" s="89" t="s">
        <v>976</v>
      </c>
      <c r="D378" s="89" t="s">
        <v>962</v>
      </c>
      <c r="E378" s="89"/>
      <c r="F378" s="89"/>
      <c r="G378" s="89" t="s">
        <v>80</v>
      </c>
      <c r="H378" s="89" t="s">
        <v>978</v>
      </c>
      <c r="I378" s="105" t="s">
        <v>1436</v>
      </c>
      <c r="J378" s="105" t="s">
        <v>1436</v>
      </c>
      <c r="K378" s="105" t="s">
        <v>1436</v>
      </c>
      <c r="L378" s="103">
        <v>9.0310000000000006</v>
      </c>
      <c r="M378" s="103">
        <v>9.3049999999999997</v>
      </c>
      <c r="N378" s="103">
        <v>9.7319999999999993</v>
      </c>
      <c r="O378" s="103">
        <v>10.827999999999999</v>
      </c>
      <c r="P378" s="103">
        <v>10.999000000000001</v>
      </c>
      <c r="Q378" s="103">
        <v>10.815</v>
      </c>
      <c r="R378" s="103">
        <v>10.563000000000001</v>
      </c>
      <c r="S378" s="103">
        <v>10.589</v>
      </c>
      <c r="T378" s="103">
        <v>10.305999999999999</v>
      </c>
      <c r="U378" s="103">
        <v>10.167</v>
      </c>
      <c r="V378" s="103">
        <v>10.193</v>
      </c>
      <c r="W378" s="103">
        <v>10.433</v>
      </c>
      <c r="X378" s="103">
        <v>11.833</v>
      </c>
      <c r="Y378" s="103">
        <v>11.959</v>
      </c>
      <c r="Z378" s="103">
        <v>11.548999999999999</v>
      </c>
      <c r="AA378" s="103">
        <v>11.614000000000001</v>
      </c>
      <c r="AB378" s="103">
        <v>11.818</v>
      </c>
      <c r="AC378" s="103">
        <v>11.923</v>
      </c>
      <c r="AD378" s="103">
        <v>12.045</v>
      </c>
      <c r="AE378" s="103">
        <v>12.407999999999999</v>
      </c>
      <c r="AF378" s="103">
        <v>12.263999999999999</v>
      </c>
      <c r="AG378" s="103">
        <v>12.371</v>
      </c>
      <c r="AH378" s="103">
        <v>12.292999999999999</v>
      </c>
      <c r="AI378" s="103">
        <v>12.226000000000001</v>
      </c>
      <c r="AJ378" s="103">
        <v>12.113</v>
      </c>
      <c r="AK378" s="103">
        <v>11.93</v>
      </c>
    </row>
    <row r="379" spans="1:37" ht="24.75" customHeight="1">
      <c r="A379" s="89">
        <v>373</v>
      </c>
      <c r="B379" s="4" t="s">
        <v>999</v>
      </c>
      <c r="C379" s="4" t="s">
        <v>998</v>
      </c>
      <c r="D379" s="4" t="s">
        <v>983</v>
      </c>
      <c r="E379" s="89" t="s">
        <v>212</v>
      </c>
      <c r="F379" s="89"/>
      <c r="G379" s="89"/>
      <c r="H379" s="4" t="s">
        <v>981</v>
      </c>
      <c r="I379" s="102">
        <v>723.47500000000002</v>
      </c>
      <c r="J379" s="102">
        <v>715.49099999999999</v>
      </c>
      <c r="K379" s="102">
        <v>727.56500000000005</v>
      </c>
      <c r="L379" s="102">
        <v>705.66399999999999</v>
      </c>
      <c r="M379" s="102">
        <v>683.51</v>
      </c>
      <c r="N379" s="102">
        <v>655.33299999999997</v>
      </c>
      <c r="O379" s="102">
        <v>632.74199999999996</v>
      </c>
      <c r="P379" s="102">
        <v>607.56500000000005</v>
      </c>
      <c r="Q379" s="102">
        <v>572.87400000000002</v>
      </c>
      <c r="R379" s="102">
        <v>545.51400000000001</v>
      </c>
      <c r="S379" s="102">
        <v>536.29200000000003</v>
      </c>
      <c r="T379" s="102">
        <v>527.58699999999999</v>
      </c>
      <c r="U379" s="102">
        <v>509.96100000000001</v>
      </c>
      <c r="V379" s="102">
        <v>507.68900000000002</v>
      </c>
      <c r="W379" s="102">
        <v>517.49</v>
      </c>
      <c r="X379" s="102">
        <v>525.86500000000001</v>
      </c>
      <c r="Y379" s="102">
        <v>518.71299999999997</v>
      </c>
      <c r="Z379" s="102">
        <v>519.14700000000005</v>
      </c>
      <c r="AA379" s="102">
        <v>531.875</v>
      </c>
      <c r="AB379" s="102">
        <v>538.14</v>
      </c>
      <c r="AC379" s="102">
        <v>541.53800000000001</v>
      </c>
      <c r="AD379" s="102">
        <v>546.61099999999999</v>
      </c>
      <c r="AE379" s="102">
        <v>545.13800000000003</v>
      </c>
      <c r="AF379" s="102">
        <v>545.65499999999997</v>
      </c>
      <c r="AG379" s="102">
        <v>547.80499999999995</v>
      </c>
      <c r="AH379" s="102">
        <v>551.33100000000002</v>
      </c>
      <c r="AI379" s="102">
        <v>556.178</v>
      </c>
      <c r="AJ379" s="102">
        <v>545.84900000000005</v>
      </c>
      <c r="AK379" s="102">
        <v>540.32600000000002</v>
      </c>
    </row>
    <row r="380" spans="1:37" ht="12.75" customHeight="1">
      <c r="A380" s="89">
        <v>374</v>
      </c>
      <c r="B380" s="89" t="s">
        <v>1155</v>
      </c>
      <c r="C380" s="89" t="s">
        <v>1288</v>
      </c>
      <c r="D380" s="89" t="s">
        <v>983</v>
      </c>
      <c r="E380" s="89"/>
      <c r="F380" s="89" t="s">
        <v>118</v>
      </c>
      <c r="G380" s="89"/>
      <c r="H380" s="89" t="s">
        <v>1289</v>
      </c>
      <c r="I380" s="105" t="s">
        <v>1436</v>
      </c>
      <c r="J380" s="105" t="s">
        <v>1436</v>
      </c>
      <c r="K380" s="105" t="s">
        <v>1436</v>
      </c>
      <c r="L380" s="103">
        <v>277.65199999999999</v>
      </c>
      <c r="M380" s="103">
        <v>268.596</v>
      </c>
      <c r="N380" s="103">
        <v>255.80600000000001</v>
      </c>
      <c r="O380" s="103">
        <v>244.249</v>
      </c>
      <c r="P380" s="103">
        <v>228.81800000000001</v>
      </c>
      <c r="Q380" s="103">
        <v>214.92099999999999</v>
      </c>
      <c r="R380" s="103">
        <v>204.107</v>
      </c>
      <c r="S380" s="103">
        <v>201.857</v>
      </c>
      <c r="T380" s="103">
        <v>199.226</v>
      </c>
      <c r="U380" s="103">
        <v>192.60300000000001</v>
      </c>
      <c r="V380" s="103">
        <v>192.45099999999999</v>
      </c>
      <c r="W380" s="103">
        <v>195.732</v>
      </c>
      <c r="X380" s="103">
        <v>198.79</v>
      </c>
      <c r="Y380" s="103">
        <v>195.017</v>
      </c>
      <c r="Z380" s="103">
        <v>195.64699999999999</v>
      </c>
      <c r="AA380" s="103">
        <v>201.834</v>
      </c>
      <c r="AB380" s="103">
        <v>204.232</v>
      </c>
      <c r="AC380" s="103">
        <v>208</v>
      </c>
      <c r="AD380" s="103">
        <v>209.46700000000001</v>
      </c>
      <c r="AE380" s="103">
        <v>208.50200000000001</v>
      </c>
      <c r="AF380" s="103">
        <v>208.18799999999999</v>
      </c>
      <c r="AG380" s="103">
        <v>209.613</v>
      </c>
      <c r="AH380" s="103">
        <v>212.21799999999999</v>
      </c>
      <c r="AI380" s="103">
        <v>215.42599999999999</v>
      </c>
      <c r="AJ380" s="103">
        <v>212.46600000000001</v>
      </c>
      <c r="AK380" s="103">
        <v>210.196</v>
      </c>
    </row>
    <row r="381" spans="1:37" ht="12.75" customHeight="1">
      <c r="A381" s="89">
        <v>375</v>
      </c>
      <c r="B381" s="89" t="s">
        <v>1150</v>
      </c>
      <c r="C381" s="89" t="s">
        <v>990</v>
      </c>
      <c r="D381" s="89" t="s">
        <v>983</v>
      </c>
      <c r="E381" s="89"/>
      <c r="F381" s="89"/>
      <c r="G381" s="89" t="s">
        <v>80</v>
      </c>
      <c r="H381" s="89" t="s">
        <v>1342</v>
      </c>
      <c r="I381" s="105" t="s">
        <v>1436</v>
      </c>
      <c r="J381" s="105" t="s">
        <v>1436</v>
      </c>
      <c r="K381" s="105" t="s">
        <v>1436</v>
      </c>
      <c r="L381" s="103">
        <v>72.986000000000004</v>
      </c>
      <c r="M381" s="103">
        <v>67.656000000000006</v>
      </c>
      <c r="N381" s="103">
        <v>64.283000000000001</v>
      </c>
      <c r="O381" s="103">
        <v>60.820999999999998</v>
      </c>
      <c r="P381" s="103">
        <v>57.011000000000003</v>
      </c>
      <c r="Q381" s="103">
        <v>55.637999999999998</v>
      </c>
      <c r="R381" s="103">
        <v>54.551000000000002</v>
      </c>
      <c r="S381" s="103">
        <v>55.252000000000002</v>
      </c>
      <c r="T381" s="103">
        <v>54.734999999999999</v>
      </c>
      <c r="U381" s="103">
        <v>53.139000000000003</v>
      </c>
      <c r="V381" s="103">
        <v>53.404000000000003</v>
      </c>
      <c r="W381" s="103">
        <v>54.497</v>
      </c>
      <c r="X381" s="103">
        <v>54.997</v>
      </c>
      <c r="Y381" s="103">
        <v>51.671999999999997</v>
      </c>
      <c r="Z381" s="103">
        <v>51.539000000000001</v>
      </c>
      <c r="AA381" s="103">
        <v>53.207000000000001</v>
      </c>
      <c r="AB381" s="103">
        <v>53.298999999999999</v>
      </c>
      <c r="AC381" s="103">
        <v>54.508000000000003</v>
      </c>
      <c r="AD381" s="103">
        <v>54.594999999999999</v>
      </c>
      <c r="AE381" s="103">
        <v>54.445999999999998</v>
      </c>
      <c r="AF381" s="103">
        <v>54.104999999999997</v>
      </c>
      <c r="AG381" s="103">
        <v>54.747999999999998</v>
      </c>
      <c r="AH381" s="103">
        <v>55.683999999999997</v>
      </c>
      <c r="AI381" s="103">
        <v>56.290999999999997</v>
      </c>
      <c r="AJ381" s="103">
        <v>56.356999999999999</v>
      </c>
      <c r="AK381" s="103">
        <v>56.043999999999997</v>
      </c>
    </row>
    <row r="382" spans="1:37" ht="12.75" customHeight="1">
      <c r="A382" s="89">
        <v>376</v>
      </c>
      <c r="B382" s="89" t="s">
        <v>1151</v>
      </c>
      <c r="C382" s="89" t="s">
        <v>991</v>
      </c>
      <c r="D382" s="89" t="s">
        <v>983</v>
      </c>
      <c r="E382" s="89"/>
      <c r="F382" s="89"/>
      <c r="G382" s="89" t="s">
        <v>80</v>
      </c>
      <c r="H382" s="89" t="s">
        <v>1343</v>
      </c>
      <c r="I382" s="105" t="s">
        <v>1436</v>
      </c>
      <c r="J382" s="105" t="s">
        <v>1436</v>
      </c>
      <c r="K382" s="105" t="s">
        <v>1436</v>
      </c>
      <c r="L382" s="103">
        <v>64.14</v>
      </c>
      <c r="M382" s="103">
        <v>62.716000000000001</v>
      </c>
      <c r="N382" s="103">
        <v>59.735999999999997</v>
      </c>
      <c r="O382" s="103">
        <v>57.274999999999999</v>
      </c>
      <c r="P382" s="103">
        <v>54.329000000000001</v>
      </c>
      <c r="Q382" s="103">
        <v>50.619</v>
      </c>
      <c r="R382" s="103">
        <v>47.344999999999999</v>
      </c>
      <c r="S382" s="103">
        <v>45.488</v>
      </c>
      <c r="T382" s="103">
        <v>44.694000000000003</v>
      </c>
      <c r="U382" s="103">
        <v>43.042999999999999</v>
      </c>
      <c r="V382" s="103">
        <v>43.435000000000002</v>
      </c>
      <c r="W382" s="103">
        <v>43.883000000000003</v>
      </c>
      <c r="X382" s="103">
        <v>44.369</v>
      </c>
      <c r="Y382" s="103">
        <v>44.183</v>
      </c>
      <c r="Z382" s="103">
        <v>44.582000000000001</v>
      </c>
      <c r="AA382" s="103">
        <v>46.189</v>
      </c>
      <c r="AB382" s="103">
        <v>46.97</v>
      </c>
      <c r="AC382" s="103">
        <v>47.209000000000003</v>
      </c>
      <c r="AD382" s="103">
        <v>47.631999999999998</v>
      </c>
      <c r="AE382" s="103">
        <v>47.295999999999999</v>
      </c>
      <c r="AF382" s="103">
        <v>47.308999999999997</v>
      </c>
      <c r="AG382" s="103">
        <v>47.402999999999999</v>
      </c>
      <c r="AH382" s="103">
        <v>47.997</v>
      </c>
      <c r="AI382" s="103">
        <v>49.189</v>
      </c>
      <c r="AJ382" s="103">
        <v>48.795000000000002</v>
      </c>
      <c r="AK382" s="103">
        <v>48.5</v>
      </c>
    </row>
    <row r="383" spans="1:37" ht="12.75" customHeight="1">
      <c r="A383" s="89">
        <v>377</v>
      </c>
      <c r="B383" s="89" t="s">
        <v>1152</v>
      </c>
      <c r="C383" s="89" t="s">
        <v>992</v>
      </c>
      <c r="D383" s="89" t="s">
        <v>983</v>
      </c>
      <c r="E383" s="89"/>
      <c r="F383" s="89"/>
      <c r="G383" s="89" t="s">
        <v>80</v>
      </c>
      <c r="H383" s="89" t="s">
        <v>1344</v>
      </c>
      <c r="I383" s="105" t="s">
        <v>1436</v>
      </c>
      <c r="J383" s="105" t="s">
        <v>1436</v>
      </c>
      <c r="K383" s="105" t="s">
        <v>1436</v>
      </c>
      <c r="L383" s="103">
        <v>52.831000000000003</v>
      </c>
      <c r="M383" s="103">
        <v>50.936</v>
      </c>
      <c r="N383" s="103">
        <v>47.433999999999997</v>
      </c>
      <c r="O383" s="103">
        <v>43.831000000000003</v>
      </c>
      <c r="P383" s="103">
        <v>39.465000000000003</v>
      </c>
      <c r="Q383" s="103">
        <v>35.75</v>
      </c>
      <c r="R383" s="103">
        <v>33.594999999999999</v>
      </c>
      <c r="S383" s="103">
        <v>32.588999999999999</v>
      </c>
      <c r="T383" s="103">
        <v>32.399000000000001</v>
      </c>
      <c r="U383" s="103">
        <v>31.161999999999999</v>
      </c>
      <c r="V383" s="103">
        <v>31.018999999999998</v>
      </c>
      <c r="W383" s="103">
        <v>31.542000000000002</v>
      </c>
      <c r="X383" s="103">
        <v>32.090000000000003</v>
      </c>
      <c r="Y383" s="103">
        <v>32.576999999999998</v>
      </c>
      <c r="Z383" s="103">
        <v>33.143000000000001</v>
      </c>
      <c r="AA383" s="103">
        <v>34.046999999999997</v>
      </c>
      <c r="AB383" s="103">
        <v>34.451000000000001</v>
      </c>
      <c r="AC383" s="103">
        <v>34.893999999999998</v>
      </c>
      <c r="AD383" s="103">
        <v>35.156999999999996</v>
      </c>
      <c r="AE383" s="103">
        <v>34.887999999999998</v>
      </c>
      <c r="AF383" s="103">
        <v>34.68</v>
      </c>
      <c r="AG383" s="103">
        <v>35.045000000000002</v>
      </c>
      <c r="AH383" s="103">
        <v>35.756</v>
      </c>
      <c r="AI383" s="103">
        <v>36.469000000000001</v>
      </c>
      <c r="AJ383" s="103">
        <v>35.567999999999998</v>
      </c>
      <c r="AK383" s="103">
        <v>35.225000000000001</v>
      </c>
    </row>
    <row r="384" spans="1:37" s="5" customFormat="1" ht="12.75" customHeight="1">
      <c r="A384" s="89">
        <v>378</v>
      </c>
      <c r="B384" s="89" t="s">
        <v>1153</v>
      </c>
      <c r="C384" s="89" t="s">
        <v>993</v>
      </c>
      <c r="D384" s="89" t="s">
        <v>983</v>
      </c>
      <c r="E384" s="89"/>
      <c r="F384" s="89"/>
      <c r="G384" s="89" t="s">
        <v>80</v>
      </c>
      <c r="H384" s="89" t="s">
        <v>1345</v>
      </c>
      <c r="I384" s="105" t="s">
        <v>1436</v>
      </c>
      <c r="J384" s="105" t="s">
        <v>1436</v>
      </c>
      <c r="K384" s="105" t="s">
        <v>1436</v>
      </c>
      <c r="L384" s="103">
        <v>46.034999999999997</v>
      </c>
      <c r="M384" s="103">
        <v>45.344000000000001</v>
      </c>
      <c r="N384" s="103">
        <v>44.267000000000003</v>
      </c>
      <c r="O384" s="103">
        <v>43.378</v>
      </c>
      <c r="P384" s="103">
        <v>41.792999999999999</v>
      </c>
      <c r="Q384" s="103">
        <v>39.758000000000003</v>
      </c>
      <c r="R384" s="103">
        <v>37.378999999999998</v>
      </c>
      <c r="S384" s="103">
        <v>37.064999999999998</v>
      </c>
      <c r="T384" s="103">
        <v>36.405000000000001</v>
      </c>
      <c r="U384" s="103">
        <v>35.250999999999998</v>
      </c>
      <c r="V384" s="103">
        <v>34.93</v>
      </c>
      <c r="W384" s="103">
        <v>35.308</v>
      </c>
      <c r="X384" s="103">
        <v>35.994</v>
      </c>
      <c r="Y384" s="103">
        <v>35.673000000000002</v>
      </c>
      <c r="Z384" s="103">
        <v>35.148000000000003</v>
      </c>
      <c r="AA384" s="103">
        <v>36.31</v>
      </c>
      <c r="AB384" s="103">
        <v>37.158999999999999</v>
      </c>
      <c r="AC384" s="103">
        <v>38.174999999999997</v>
      </c>
      <c r="AD384" s="103">
        <v>38.210999999999999</v>
      </c>
      <c r="AE384" s="103">
        <v>37.962000000000003</v>
      </c>
      <c r="AF384" s="103">
        <v>37.834000000000003</v>
      </c>
      <c r="AG384" s="103">
        <v>37.633000000000003</v>
      </c>
      <c r="AH384" s="103">
        <v>37.57</v>
      </c>
      <c r="AI384" s="103">
        <v>37.917999999999999</v>
      </c>
      <c r="AJ384" s="103">
        <v>36.585999999999999</v>
      </c>
      <c r="AK384" s="103">
        <v>35.642000000000003</v>
      </c>
    </row>
    <row r="385" spans="1:37" ht="12.75" customHeight="1">
      <c r="A385" s="89">
        <v>379</v>
      </c>
      <c r="B385" s="89" t="s">
        <v>1154</v>
      </c>
      <c r="C385" s="89" t="s">
        <v>994</v>
      </c>
      <c r="D385" s="89" t="s">
        <v>983</v>
      </c>
      <c r="E385" s="89"/>
      <c r="F385" s="89"/>
      <c r="G385" s="89" t="s">
        <v>80</v>
      </c>
      <c r="H385" s="89" t="s">
        <v>1346</v>
      </c>
      <c r="I385" s="105" t="s">
        <v>1436</v>
      </c>
      <c r="J385" s="105" t="s">
        <v>1436</v>
      </c>
      <c r="K385" s="105" t="s">
        <v>1436</v>
      </c>
      <c r="L385" s="103">
        <v>41.66</v>
      </c>
      <c r="M385" s="103">
        <v>41.944000000000003</v>
      </c>
      <c r="N385" s="103">
        <v>40.085999999999999</v>
      </c>
      <c r="O385" s="103">
        <v>38.944000000000003</v>
      </c>
      <c r="P385" s="103">
        <v>36.22</v>
      </c>
      <c r="Q385" s="103">
        <v>33.155999999999999</v>
      </c>
      <c r="R385" s="103">
        <v>31.236999999999998</v>
      </c>
      <c r="S385" s="103">
        <v>31.463000000000001</v>
      </c>
      <c r="T385" s="103">
        <v>30.992999999999999</v>
      </c>
      <c r="U385" s="103">
        <v>30.007999999999999</v>
      </c>
      <c r="V385" s="103">
        <v>29.663</v>
      </c>
      <c r="W385" s="103">
        <v>30.501999999999999</v>
      </c>
      <c r="X385" s="103">
        <v>31.34</v>
      </c>
      <c r="Y385" s="103">
        <v>30.911999999999999</v>
      </c>
      <c r="Z385" s="103">
        <v>31.234999999999999</v>
      </c>
      <c r="AA385" s="103">
        <v>32.081000000000003</v>
      </c>
      <c r="AB385" s="103">
        <v>32.353000000000002</v>
      </c>
      <c r="AC385" s="103">
        <v>33.213999999999999</v>
      </c>
      <c r="AD385" s="103">
        <v>33.872</v>
      </c>
      <c r="AE385" s="103">
        <v>33.909999999999997</v>
      </c>
      <c r="AF385" s="103">
        <v>34.26</v>
      </c>
      <c r="AG385" s="103">
        <v>34.783999999999999</v>
      </c>
      <c r="AH385" s="103">
        <v>35.210999999999999</v>
      </c>
      <c r="AI385" s="103">
        <v>35.558999999999997</v>
      </c>
      <c r="AJ385" s="103">
        <v>35.159999999999997</v>
      </c>
      <c r="AK385" s="103">
        <v>34.784999999999997</v>
      </c>
    </row>
    <row r="386" spans="1:37" ht="12.75" customHeight="1">
      <c r="A386" s="89">
        <v>380</v>
      </c>
      <c r="B386" s="89" t="s">
        <v>1149</v>
      </c>
      <c r="C386" s="89" t="s">
        <v>1290</v>
      </c>
      <c r="D386" s="89" t="s">
        <v>983</v>
      </c>
      <c r="E386" s="89"/>
      <c r="F386" s="89" t="s">
        <v>118</v>
      </c>
      <c r="G386" s="89"/>
      <c r="H386" s="89" t="s">
        <v>1291</v>
      </c>
      <c r="I386" s="105" t="s">
        <v>1436</v>
      </c>
      <c r="J386" s="105" t="s">
        <v>1436</v>
      </c>
      <c r="K386" s="105" t="s">
        <v>1436</v>
      </c>
      <c r="L386" s="103">
        <v>281.22500000000002</v>
      </c>
      <c r="M386" s="103">
        <v>276.03699999999998</v>
      </c>
      <c r="N386" s="103">
        <v>271.49700000000001</v>
      </c>
      <c r="O386" s="103">
        <v>265.83699999999999</v>
      </c>
      <c r="P386" s="103">
        <v>259.46499999999997</v>
      </c>
      <c r="Q386" s="103">
        <v>248.285</v>
      </c>
      <c r="R386" s="103">
        <v>238.101</v>
      </c>
      <c r="S386" s="103">
        <v>233.161</v>
      </c>
      <c r="T386" s="103">
        <v>229.24100000000001</v>
      </c>
      <c r="U386" s="103">
        <v>221.48400000000001</v>
      </c>
      <c r="V386" s="103">
        <v>219.70699999999999</v>
      </c>
      <c r="W386" s="103">
        <v>223.995</v>
      </c>
      <c r="X386" s="103">
        <v>228.036</v>
      </c>
      <c r="Y386" s="103">
        <v>224.245</v>
      </c>
      <c r="Z386" s="103">
        <v>224.22900000000001</v>
      </c>
      <c r="AA386" s="103">
        <v>228.709</v>
      </c>
      <c r="AB386" s="103">
        <v>231.333</v>
      </c>
      <c r="AC386" s="103">
        <v>230.065</v>
      </c>
      <c r="AD386" s="103">
        <v>231.636</v>
      </c>
      <c r="AE386" s="103">
        <v>231.065</v>
      </c>
      <c r="AF386" s="103">
        <v>231.23699999999999</v>
      </c>
      <c r="AG386" s="103">
        <v>231.512</v>
      </c>
      <c r="AH386" s="103">
        <v>231.672</v>
      </c>
      <c r="AI386" s="103">
        <v>231.71899999999999</v>
      </c>
      <c r="AJ386" s="103">
        <v>225.50700000000001</v>
      </c>
      <c r="AK386" s="103">
        <v>222.81299999999999</v>
      </c>
    </row>
    <row r="387" spans="1:37" ht="12.75" customHeight="1">
      <c r="A387" s="89">
        <v>381</v>
      </c>
      <c r="B387" s="89" t="s">
        <v>1144</v>
      </c>
      <c r="C387" s="89" t="s">
        <v>982</v>
      </c>
      <c r="D387" s="89" t="s">
        <v>983</v>
      </c>
      <c r="E387" s="89"/>
      <c r="F387" s="89"/>
      <c r="G387" s="89" t="s">
        <v>80</v>
      </c>
      <c r="H387" s="89" t="s">
        <v>1347</v>
      </c>
      <c r="I387" s="105" t="s">
        <v>1436</v>
      </c>
      <c r="J387" s="105" t="s">
        <v>1436</v>
      </c>
      <c r="K387" s="105" t="s">
        <v>1436</v>
      </c>
      <c r="L387" s="103">
        <v>47.889000000000003</v>
      </c>
      <c r="M387" s="103">
        <v>44.063000000000002</v>
      </c>
      <c r="N387" s="103">
        <v>41.585999999999999</v>
      </c>
      <c r="O387" s="103">
        <v>39.628999999999998</v>
      </c>
      <c r="P387" s="103">
        <v>36.067</v>
      </c>
      <c r="Q387" s="103">
        <v>33.933</v>
      </c>
      <c r="R387" s="103">
        <v>31.666</v>
      </c>
      <c r="S387" s="103">
        <v>30.771000000000001</v>
      </c>
      <c r="T387" s="103">
        <v>30.408999999999999</v>
      </c>
      <c r="U387" s="103">
        <v>29.451000000000001</v>
      </c>
      <c r="V387" s="103">
        <v>28.94</v>
      </c>
      <c r="W387" s="103">
        <v>29.311</v>
      </c>
      <c r="X387" s="103">
        <v>29.821000000000002</v>
      </c>
      <c r="Y387" s="103">
        <v>29.129000000000001</v>
      </c>
      <c r="Z387" s="103">
        <v>28.952999999999999</v>
      </c>
      <c r="AA387" s="103">
        <v>29.05</v>
      </c>
      <c r="AB387" s="103">
        <v>29.263000000000002</v>
      </c>
      <c r="AC387" s="103">
        <v>29.446999999999999</v>
      </c>
      <c r="AD387" s="103">
        <v>29.802</v>
      </c>
      <c r="AE387" s="103">
        <v>29.452000000000002</v>
      </c>
      <c r="AF387" s="103">
        <v>29.547999999999998</v>
      </c>
      <c r="AG387" s="103">
        <v>29.167000000000002</v>
      </c>
      <c r="AH387" s="103">
        <v>29.259</v>
      </c>
      <c r="AI387" s="103">
        <v>29.584</v>
      </c>
      <c r="AJ387" s="103">
        <v>28.998000000000001</v>
      </c>
      <c r="AK387" s="103">
        <v>28.844000000000001</v>
      </c>
    </row>
    <row r="388" spans="1:37" ht="12.75" customHeight="1">
      <c r="A388" s="89">
        <v>382</v>
      </c>
      <c r="B388" s="89" t="s">
        <v>1145</v>
      </c>
      <c r="C388" s="89" t="s">
        <v>984</v>
      </c>
      <c r="D388" s="89" t="s">
        <v>983</v>
      </c>
      <c r="E388" s="89"/>
      <c r="F388" s="89"/>
      <c r="G388" s="89" t="s">
        <v>80</v>
      </c>
      <c r="H388" s="89" t="s">
        <v>985</v>
      </c>
      <c r="I388" s="105" t="s">
        <v>1436</v>
      </c>
      <c r="J388" s="105" t="s">
        <v>1436</v>
      </c>
      <c r="K388" s="105" t="s">
        <v>1436</v>
      </c>
      <c r="L388" s="103">
        <v>66.087000000000003</v>
      </c>
      <c r="M388" s="103">
        <v>66.715999999999994</v>
      </c>
      <c r="N388" s="103">
        <v>65.454999999999998</v>
      </c>
      <c r="O388" s="103">
        <v>64.888999999999996</v>
      </c>
      <c r="P388" s="103">
        <v>64.13</v>
      </c>
      <c r="Q388" s="103">
        <v>62.429000000000002</v>
      </c>
      <c r="R388" s="103">
        <v>60.213999999999999</v>
      </c>
      <c r="S388" s="103">
        <v>59.716000000000001</v>
      </c>
      <c r="T388" s="103">
        <v>58.98</v>
      </c>
      <c r="U388" s="103">
        <v>56.893000000000001</v>
      </c>
      <c r="V388" s="103">
        <v>56.607999999999997</v>
      </c>
      <c r="W388" s="103">
        <v>57.701000000000001</v>
      </c>
      <c r="X388" s="103">
        <v>58.710999999999999</v>
      </c>
      <c r="Y388" s="103">
        <v>57.308999999999997</v>
      </c>
      <c r="Z388" s="103">
        <v>58.113</v>
      </c>
      <c r="AA388" s="103">
        <v>59.960999999999999</v>
      </c>
      <c r="AB388" s="103">
        <v>60.686</v>
      </c>
      <c r="AC388" s="103">
        <v>60.462000000000003</v>
      </c>
      <c r="AD388" s="103">
        <v>60.697000000000003</v>
      </c>
      <c r="AE388" s="103">
        <v>60.890999999999998</v>
      </c>
      <c r="AF388" s="103">
        <v>61.045999999999999</v>
      </c>
      <c r="AG388" s="103">
        <v>61.664000000000001</v>
      </c>
      <c r="AH388" s="103">
        <v>61.503</v>
      </c>
      <c r="AI388" s="103">
        <v>61.087000000000003</v>
      </c>
      <c r="AJ388" s="103">
        <v>58.959000000000003</v>
      </c>
      <c r="AK388" s="103">
        <v>57.843000000000004</v>
      </c>
    </row>
    <row r="389" spans="1:37" ht="12.75" customHeight="1">
      <c r="A389" s="89">
        <v>383</v>
      </c>
      <c r="B389" s="89" t="s">
        <v>1146</v>
      </c>
      <c r="C389" s="89" t="s">
        <v>986</v>
      </c>
      <c r="D389" s="89" t="s">
        <v>983</v>
      </c>
      <c r="E389" s="89"/>
      <c r="F389" s="89"/>
      <c r="G389" s="89" t="s">
        <v>80</v>
      </c>
      <c r="H389" s="89" t="s">
        <v>1348</v>
      </c>
      <c r="I389" s="105" t="s">
        <v>1436</v>
      </c>
      <c r="J389" s="105" t="s">
        <v>1436</v>
      </c>
      <c r="K389" s="105" t="s">
        <v>1436</v>
      </c>
      <c r="L389" s="103">
        <v>58.92</v>
      </c>
      <c r="M389" s="103">
        <v>58.561</v>
      </c>
      <c r="N389" s="103">
        <v>57.338999999999999</v>
      </c>
      <c r="O389" s="103">
        <v>55.347000000000001</v>
      </c>
      <c r="P389" s="103">
        <v>54.616999999999997</v>
      </c>
      <c r="Q389" s="103">
        <v>52.44</v>
      </c>
      <c r="R389" s="103">
        <v>50.698</v>
      </c>
      <c r="S389" s="103">
        <v>49.954999999999998</v>
      </c>
      <c r="T389" s="103">
        <v>49.423999999999999</v>
      </c>
      <c r="U389" s="103">
        <v>47.716999999999999</v>
      </c>
      <c r="V389" s="103">
        <v>47.823</v>
      </c>
      <c r="W389" s="103">
        <v>49.372999999999998</v>
      </c>
      <c r="X389" s="103">
        <v>50.941000000000003</v>
      </c>
      <c r="Y389" s="103">
        <v>50.762999999999998</v>
      </c>
      <c r="Z389" s="103">
        <v>50.621000000000002</v>
      </c>
      <c r="AA389" s="103">
        <v>51.543999999999997</v>
      </c>
      <c r="AB389" s="103">
        <v>51.999000000000002</v>
      </c>
      <c r="AC389" s="103">
        <v>51.851999999999997</v>
      </c>
      <c r="AD389" s="103">
        <v>51.228999999999999</v>
      </c>
      <c r="AE389" s="103">
        <v>50.396999999999998</v>
      </c>
      <c r="AF389" s="103">
        <v>50.354999999999997</v>
      </c>
      <c r="AG389" s="103">
        <v>49.823</v>
      </c>
      <c r="AH389" s="103">
        <v>49.228000000000002</v>
      </c>
      <c r="AI389" s="103">
        <v>49.371000000000002</v>
      </c>
      <c r="AJ389" s="103">
        <v>47.79</v>
      </c>
      <c r="AK389" s="103">
        <v>47.052999999999997</v>
      </c>
    </row>
    <row r="390" spans="1:37" ht="12.75" customHeight="1">
      <c r="A390" s="89">
        <v>384</v>
      </c>
      <c r="B390" s="89" t="s">
        <v>1147</v>
      </c>
      <c r="C390" s="89" t="s">
        <v>987</v>
      </c>
      <c r="D390" s="89" t="s">
        <v>983</v>
      </c>
      <c r="E390" s="89"/>
      <c r="F390" s="89"/>
      <c r="G390" s="89" t="s">
        <v>80</v>
      </c>
      <c r="H390" s="89" t="s">
        <v>988</v>
      </c>
      <c r="I390" s="105" t="s">
        <v>1436</v>
      </c>
      <c r="J390" s="105" t="s">
        <v>1436</v>
      </c>
      <c r="K390" s="105" t="s">
        <v>1436</v>
      </c>
      <c r="L390" s="103">
        <v>49.33</v>
      </c>
      <c r="M390" s="103">
        <v>47.767000000000003</v>
      </c>
      <c r="N390" s="103">
        <v>46.968000000000004</v>
      </c>
      <c r="O390" s="103">
        <v>46.542000000000002</v>
      </c>
      <c r="P390" s="103">
        <v>45.231999999999999</v>
      </c>
      <c r="Q390" s="103">
        <v>42.585000000000001</v>
      </c>
      <c r="R390" s="103">
        <v>40.716999999999999</v>
      </c>
      <c r="S390" s="103">
        <v>39.564</v>
      </c>
      <c r="T390" s="103">
        <v>38.393000000000001</v>
      </c>
      <c r="U390" s="103">
        <v>37.243000000000002</v>
      </c>
      <c r="V390" s="103">
        <v>36.890999999999998</v>
      </c>
      <c r="W390" s="103">
        <v>37.661999999999999</v>
      </c>
      <c r="X390" s="103">
        <v>37.953000000000003</v>
      </c>
      <c r="Y390" s="103">
        <v>36.332000000000001</v>
      </c>
      <c r="Z390" s="103">
        <v>36.158999999999999</v>
      </c>
      <c r="AA390" s="103">
        <v>36.341000000000001</v>
      </c>
      <c r="AB390" s="103">
        <v>36.197000000000003</v>
      </c>
      <c r="AC390" s="103">
        <v>35.715000000000003</v>
      </c>
      <c r="AD390" s="103">
        <v>36.33</v>
      </c>
      <c r="AE390" s="103">
        <v>36.194000000000003</v>
      </c>
      <c r="AF390" s="103">
        <v>36.348999999999997</v>
      </c>
      <c r="AG390" s="103">
        <v>36.83</v>
      </c>
      <c r="AH390" s="103">
        <v>37.170999999999999</v>
      </c>
      <c r="AI390" s="103">
        <v>37.25</v>
      </c>
      <c r="AJ390" s="103">
        <v>36.314999999999998</v>
      </c>
      <c r="AK390" s="103">
        <v>35.674999999999997</v>
      </c>
    </row>
    <row r="391" spans="1:37" s="5" customFormat="1" ht="12.75" customHeight="1">
      <c r="A391" s="89">
        <v>385</v>
      </c>
      <c r="B391" s="89" t="s">
        <v>1148</v>
      </c>
      <c r="C391" s="89" t="s">
        <v>989</v>
      </c>
      <c r="D391" s="89" t="s">
        <v>983</v>
      </c>
      <c r="E391" s="89"/>
      <c r="F391" s="89"/>
      <c r="G391" s="89" t="s">
        <v>80</v>
      </c>
      <c r="H391" s="89" t="s">
        <v>1349</v>
      </c>
      <c r="I391" s="105" t="s">
        <v>1436</v>
      </c>
      <c r="J391" s="105" t="s">
        <v>1436</v>
      </c>
      <c r="K391" s="105" t="s">
        <v>1436</v>
      </c>
      <c r="L391" s="103">
        <v>58.999000000000002</v>
      </c>
      <c r="M391" s="103">
        <v>58.93</v>
      </c>
      <c r="N391" s="103">
        <v>60.149000000000001</v>
      </c>
      <c r="O391" s="103">
        <v>59.43</v>
      </c>
      <c r="P391" s="103">
        <v>59.418999999999997</v>
      </c>
      <c r="Q391" s="103">
        <v>56.898000000000003</v>
      </c>
      <c r="R391" s="103">
        <v>54.805999999999997</v>
      </c>
      <c r="S391" s="103">
        <v>53.155000000000001</v>
      </c>
      <c r="T391" s="103">
        <v>52.034999999999997</v>
      </c>
      <c r="U391" s="103">
        <v>50.18</v>
      </c>
      <c r="V391" s="103">
        <v>49.445</v>
      </c>
      <c r="W391" s="103">
        <v>49.948</v>
      </c>
      <c r="X391" s="103">
        <v>50.61</v>
      </c>
      <c r="Y391" s="103">
        <v>50.712000000000003</v>
      </c>
      <c r="Z391" s="103">
        <v>50.383000000000003</v>
      </c>
      <c r="AA391" s="103">
        <v>51.813000000000002</v>
      </c>
      <c r="AB391" s="103">
        <v>53.188000000000002</v>
      </c>
      <c r="AC391" s="103">
        <v>52.588999999999999</v>
      </c>
      <c r="AD391" s="103">
        <v>53.578000000000003</v>
      </c>
      <c r="AE391" s="103">
        <v>54.131</v>
      </c>
      <c r="AF391" s="103">
        <v>53.939</v>
      </c>
      <c r="AG391" s="103">
        <v>54.027999999999999</v>
      </c>
      <c r="AH391" s="103">
        <v>54.511000000000003</v>
      </c>
      <c r="AI391" s="103">
        <v>54.427</v>
      </c>
      <c r="AJ391" s="103">
        <v>53.445</v>
      </c>
      <c r="AK391" s="103">
        <v>53.398000000000003</v>
      </c>
    </row>
    <row r="392" spans="1:37" ht="12.75" customHeight="1">
      <c r="A392" s="89">
        <v>386</v>
      </c>
      <c r="B392" s="89" t="s">
        <v>1159</v>
      </c>
      <c r="C392" s="89" t="s">
        <v>1292</v>
      </c>
      <c r="D392" s="89" t="s">
        <v>983</v>
      </c>
      <c r="E392" s="89"/>
      <c r="F392" s="89" t="s">
        <v>118</v>
      </c>
      <c r="G392" s="89"/>
      <c r="H392" s="89" t="s">
        <v>1293</v>
      </c>
      <c r="I392" s="105" t="s">
        <v>1436</v>
      </c>
      <c r="J392" s="105" t="s">
        <v>1436</v>
      </c>
      <c r="K392" s="105" t="s">
        <v>1436</v>
      </c>
      <c r="L392" s="103">
        <v>146.78700000000001</v>
      </c>
      <c r="M392" s="103">
        <v>138.87700000000001</v>
      </c>
      <c r="N392" s="103">
        <v>128.03</v>
      </c>
      <c r="O392" s="103">
        <v>122.65600000000001</v>
      </c>
      <c r="P392" s="103">
        <v>119.282</v>
      </c>
      <c r="Q392" s="103">
        <v>109.66800000000001</v>
      </c>
      <c r="R392" s="103">
        <v>103.306</v>
      </c>
      <c r="S392" s="103">
        <v>101.274</v>
      </c>
      <c r="T392" s="103">
        <v>99.12</v>
      </c>
      <c r="U392" s="103">
        <v>95.873999999999995</v>
      </c>
      <c r="V392" s="103">
        <v>95.531000000000006</v>
      </c>
      <c r="W392" s="103">
        <v>97.763000000000005</v>
      </c>
      <c r="X392" s="103">
        <v>99.039000000000001</v>
      </c>
      <c r="Y392" s="103">
        <v>99.450999999999993</v>
      </c>
      <c r="Z392" s="103">
        <v>99.271000000000001</v>
      </c>
      <c r="AA392" s="103">
        <v>101.33199999999999</v>
      </c>
      <c r="AB392" s="103">
        <v>102.575</v>
      </c>
      <c r="AC392" s="103">
        <v>103.473</v>
      </c>
      <c r="AD392" s="103">
        <v>105.508</v>
      </c>
      <c r="AE392" s="103">
        <v>105.571</v>
      </c>
      <c r="AF392" s="103">
        <v>106.23</v>
      </c>
      <c r="AG392" s="103">
        <v>106.68</v>
      </c>
      <c r="AH392" s="103">
        <v>107.441</v>
      </c>
      <c r="AI392" s="103">
        <v>109.033</v>
      </c>
      <c r="AJ392" s="103">
        <v>107.876</v>
      </c>
      <c r="AK392" s="103">
        <v>107.31699999999999</v>
      </c>
    </row>
    <row r="393" spans="1:37" ht="12.75" customHeight="1">
      <c r="A393" s="89">
        <v>387</v>
      </c>
      <c r="B393" s="89" t="s">
        <v>1156</v>
      </c>
      <c r="C393" s="89" t="s">
        <v>995</v>
      </c>
      <c r="D393" s="89" t="s">
        <v>983</v>
      </c>
      <c r="E393" s="89"/>
      <c r="F393" s="89"/>
      <c r="G393" s="89" t="s">
        <v>80</v>
      </c>
      <c r="H393" s="89" t="s">
        <v>1350</v>
      </c>
      <c r="I393" s="105" t="s">
        <v>1436</v>
      </c>
      <c r="J393" s="105" t="s">
        <v>1436</v>
      </c>
      <c r="K393" s="105" t="s">
        <v>1436</v>
      </c>
      <c r="L393" s="103">
        <v>61.893000000000001</v>
      </c>
      <c r="M393" s="103">
        <v>57.695999999999998</v>
      </c>
      <c r="N393" s="103">
        <v>52.408000000000001</v>
      </c>
      <c r="O393" s="103">
        <v>49.085999999999999</v>
      </c>
      <c r="P393" s="103">
        <v>51.883000000000003</v>
      </c>
      <c r="Q393" s="103">
        <v>48.122999999999998</v>
      </c>
      <c r="R393" s="103">
        <v>44.692</v>
      </c>
      <c r="S393" s="103">
        <v>43.963000000000001</v>
      </c>
      <c r="T393" s="103">
        <v>42.878</v>
      </c>
      <c r="U393" s="103">
        <v>41.674999999999997</v>
      </c>
      <c r="V393" s="103">
        <v>41.255000000000003</v>
      </c>
      <c r="W393" s="103">
        <v>42.177999999999997</v>
      </c>
      <c r="X393" s="103">
        <v>42.555</v>
      </c>
      <c r="Y393" s="103">
        <v>42.621000000000002</v>
      </c>
      <c r="Z393" s="103">
        <v>42.023000000000003</v>
      </c>
      <c r="AA393" s="103">
        <v>43.021000000000001</v>
      </c>
      <c r="AB393" s="103">
        <v>43.445999999999998</v>
      </c>
      <c r="AC393" s="103">
        <v>44.078000000000003</v>
      </c>
      <c r="AD393" s="103">
        <v>46.081000000000003</v>
      </c>
      <c r="AE393" s="103">
        <v>46.926000000000002</v>
      </c>
      <c r="AF393" s="103">
        <v>47.851999999999997</v>
      </c>
      <c r="AG393" s="103">
        <v>48.625999999999998</v>
      </c>
      <c r="AH393" s="103">
        <v>48.837000000000003</v>
      </c>
      <c r="AI393" s="103">
        <v>49.439</v>
      </c>
      <c r="AJ393" s="103">
        <v>48.878</v>
      </c>
      <c r="AK393" s="103">
        <v>48.320999999999998</v>
      </c>
    </row>
    <row r="394" spans="1:37" ht="12.75" customHeight="1">
      <c r="A394" s="89">
        <v>388</v>
      </c>
      <c r="B394" s="89" t="s">
        <v>1157</v>
      </c>
      <c r="C394" s="89" t="s">
        <v>996</v>
      </c>
      <c r="D394" s="89" t="s">
        <v>983</v>
      </c>
      <c r="E394" s="89"/>
      <c r="F394" s="89"/>
      <c r="G394" s="89" t="s">
        <v>80</v>
      </c>
      <c r="H394" s="89" t="s">
        <v>1351</v>
      </c>
      <c r="I394" s="105" t="s">
        <v>1436</v>
      </c>
      <c r="J394" s="105" t="s">
        <v>1436</v>
      </c>
      <c r="K394" s="105" t="s">
        <v>1436</v>
      </c>
      <c r="L394" s="103">
        <v>48.223999999999997</v>
      </c>
      <c r="M394" s="103">
        <v>45.866999999999997</v>
      </c>
      <c r="N394" s="103">
        <v>42.332000000000001</v>
      </c>
      <c r="O394" s="103">
        <v>41.475000000000001</v>
      </c>
      <c r="P394" s="103">
        <v>36.878999999999998</v>
      </c>
      <c r="Q394" s="103">
        <v>33.473999999999997</v>
      </c>
      <c r="R394" s="103">
        <v>32.463000000000001</v>
      </c>
      <c r="S394" s="103">
        <v>31.71</v>
      </c>
      <c r="T394" s="103">
        <v>30.965</v>
      </c>
      <c r="U394" s="103">
        <v>29.74</v>
      </c>
      <c r="V394" s="103">
        <v>29.611999999999998</v>
      </c>
      <c r="W394" s="103">
        <v>30.241</v>
      </c>
      <c r="X394" s="103">
        <v>30.684000000000001</v>
      </c>
      <c r="Y394" s="103">
        <v>30.681999999999999</v>
      </c>
      <c r="Z394" s="103">
        <v>30.588999999999999</v>
      </c>
      <c r="AA394" s="103">
        <v>31.120999999999999</v>
      </c>
      <c r="AB394" s="103">
        <v>31.54</v>
      </c>
      <c r="AC394" s="103">
        <v>31.956</v>
      </c>
      <c r="AD394" s="103">
        <v>32.210999999999999</v>
      </c>
      <c r="AE394" s="103">
        <v>31.635000000000002</v>
      </c>
      <c r="AF394" s="103">
        <v>31.449000000000002</v>
      </c>
      <c r="AG394" s="103">
        <v>31.46</v>
      </c>
      <c r="AH394" s="103">
        <v>31.975999999999999</v>
      </c>
      <c r="AI394" s="103">
        <v>32.639000000000003</v>
      </c>
      <c r="AJ394" s="103">
        <v>32.347999999999999</v>
      </c>
      <c r="AK394" s="103">
        <v>32.185000000000002</v>
      </c>
    </row>
    <row r="395" spans="1:37" ht="12.75" customHeight="1">
      <c r="A395" s="89">
        <v>389</v>
      </c>
      <c r="B395" s="89" t="s">
        <v>1158</v>
      </c>
      <c r="C395" s="89" t="s">
        <v>997</v>
      </c>
      <c r="D395" s="89" t="s">
        <v>983</v>
      </c>
      <c r="E395" s="89"/>
      <c r="F395" s="89"/>
      <c r="G395" s="89" t="s">
        <v>80</v>
      </c>
      <c r="H395" s="89" t="s">
        <v>1352</v>
      </c>
      <c r="I395" s="105" t="s">
        <v>1436</v>
      </c>
      <c r="J395" s="105" t="s">
        <v>1436</v>
      </c>
      <c r="K395" s="105" t="s">
        <v>1436</v>
      </c>
      <c r="L395" s="103">
        <v>36.67</v>
      </c>
      <c r="M395" s="103">
        <v>35.314</v>
      </c>
      <c r="N395" s="103">
        <v>33.29</v>
      </c>
      <c r="O395" s="103">
        <v>32.094999999999999</v>
      </c>
      <c r="P395" s="103">
        <v>30.52</v>
      </c>
      <c r="Q395" s="103">
        <v>28.071000000000002</v>
      </c>
      <c r="R395" s="103">
        <v>26.151</v>
      </c>
      <c r="S395" s="103">
        <v>25.600999999999999</v>
      </c>
      <c r="T395" s="103">
        <v>25.277000000000001</v>
      </c>
      <c r="U395" s="103">
        <v>24.459</v>
      </c>
      <c r="V395" s="103">
        <v>24.664000000000001</v>
      </c>
      <c r="W395" s="103">
        <v>25.344000000000001</v>
      </c>
      <c r="X395" s="103">
        <v>25.8</v>
      </c>
      <c r="Y395" s="103">
        <v>26.148</v>
      </c>
      <c r="Z395" s="103">
        <v>26.658999999999999</v>
      </c>
      <c r="AA395" s="103">
        <v>27.19</v>
      </c>
      <c r="AB395" s="103">
        <v>27.588999999999999</v>
      </c>
      <c r="AC395" s="103">
        <v>27.439</v>
      </c>
      <c r="AD395" s="103">
        <v>27.216000000000001</v>
      </c>
      <c r="AE395" s="103">
        <v>27.01</v>
      </c>
      <c r="AF395" s="103">
        <v>26.928999999999998</v>
      </c>
      <c r="AG395" s="103">
        <v>26.594000000000001</v>
      </c>
      <c r="AH395" s="103">
        <v>26.628</v>
      </c>
      <c r="AI395" s="103">
        <v>26.954999999999998</v>
      </c>
      <c r="AJ395" s="103">
        <v>26.65</v>
      </c>
      <c r="AK395" s="103">
        <v>26.811</v>
      </c>
    </row>
    <row r="396" spans="1:37" ht="24.75" customHeight="1">
      <c r="A396" s="89">
        <v>390</v>
      </c>
      <c r="B396" s="4" t="s">
        <v>1035</v>
      </c>
      <c r="C396" s="4" t="s">
        <v>1034</v>
      </c>
      <c r="D396" s="4" t="s">
        <v>1003</v>
      </c>
      <c r="E396" s="89" t="s">
        <v>212</v>
      </c>
      <c r="F396" s="89" t="s">
        <v>118</v>
      </c>
      <c r="G396" s="89"/>
      <c r="H396" s="4" t="s">
        <v>1000</v>
      </c>
      <c r="I396" s="102">
        <v>419.286</v>
      </c>
      <c r="J396" s="102">
        <v>411.77300000000002</v>
      </c>
      <c r="K396" s="102">
        <v>422.471</v>
      </c>
      <c r="L396" s="102">
        <v>399.10500000000002</v>
      </c>
      <c r="M396" s="102">
        <v>368.39</v>
      </c>
      <c r="N396" s="102">
        <v>349.88</v>
      </c>
      <c r="O396" s="102">
        <v>331.87700000000001</v>
      </c>
      <c r="P396" s="102">
        <v>308.04899999999998</v>
      </c>
      <c r="Q396" s="102">
        <v>284.99</v>
      </c>
      <c r="R396" s="102">
        <v>269.73099999999999</v>
      </c>
      <c r="S396" s="102">
        <v>260.20800000000003</v>
      </c>
      <c r="T396" s="102">
        <v>256.03800000000001</v>
      </c>
      <c r="U396" s="102">
        <v>246.01499999999999</v>
      </c>
      <c r="V396" s="102">
        <v>245.13</v>
      </c>
      <c r="W396" s="102">
        <v>251.87299999999999</v>
      </c>
      <c r="X396" s="102">
        <v>257.14</v>
      </c>
      <c r="Y396" s="102">
        <v>259.096</v>
      </c>
      <c r="Z396" s="102">
        <v>259.822</v>
      </c>
      <c r="AA396" s="102">
        <v>264.75299999999999</v>
      </c>
      <c r="AB396" s="102">
        <v>266.71100000000001</v>
      </c>
      <c r="AC396" s="102">
        <v>266.89</v>
      </c>
      <c r="AD396" s="102">
        <v>267.57</v>
      </c>
      <c r="AE396" s="102">
        <v>263.67700000000002</v>
      </c>
      <c r="AF396" s="102">
        <v>261.65300000000002</v>
      </c>
      <c r="AG396" s="102">
        <v>260.548</v>
      </c>
      <c r="AH396" s="102">
        <v>260.90600000000001</v>
      </c>
      <c r="AI396" s="102">
        <v>261.54399999999998</v>
      </c>
      <c r="AJ396" s="102">
        <v>257.08100000000002</v>
      </c>
      <c r="AK396" s="102">
        <v>255.465</v>
      </c>
    </row>
    <row r="397" spans="1:37" ht="12.75" customHeight="1">
      <c r="A397" s="89">
        <v>391</v>
      </c>
      <c r="B397" s="89" t="s">
        <v>1002</v>
      </c>
      <c r="C397" s="89" t="s">
        <v>1001</v>
      </c>
      <c r="D397" s="89" t="s">
        <v>1003</v>
      </c>
      <c r="E397" s="89"/>
      <c r="F397" s="89"/>
      <c r="G397" s="89" t="s">
        <v>80</v>
      </c>
      <c r="H397" s="89" t="s">
        <v>1353</v>
      </c>
      <c r="I397" s="105" t="s">
        <v>1436</v>
      </c>
      <c r="J397" s="105" t="s">
        <v>1436</v>
      </c>
      <c r="K397" s="105" t="s">
        <v>1436</v>
      </c>
      <c r="L397" s="103">
        <v>16.338999999999999</v>
      </c>
      <c r="M397" s="103">
        <v>15.295</v>
      </c>
      <c r="N397" s="103">
        <v>15.117000000000001</v>
      </c>
      <c r="O397" s="103">
        <v>14.881</v>
      </c>
      <c r="P397" s="103">
        <v>13.836</v>
      </c>
      <c r="Q397" s="103">
        <v>13.183999999999999</v>
      </c>
      <c r="R397" s="103">
        <v>12.288</v>
      </c>
      <c r="S397" s="103">
        <v>12.093</v>
      </c>
      <c r="T397" s="103">
        <v>11.116</v>
      </c>
      <c r="U397" s="103">
        <v>9.9580000000000002</v>
      </c>
      <c r="V397" s="103">
        <v>9.8040000000000003</v>
      </c>
      <c r="W397" s="103">
        <v>10.003</v>
      </c>
      <c r="X397" s="103">
        <v>9.7750000000000004</v>
      </c>
      <c r="Y397" s="103">
        <v>9.8650000000000002</v>
      </c>
      <c r="Z397" s="103">
        <v>9.6950000000000003</v>
      </c>
      <c r="AA397" s="103">
        <v>10.051</v>
      </c>
      <c r="AB397" s="103">
        <v>10.137</v>
      </c>
      <c r="AC397" s="103">
        <v>10.298</v>
      </c>
      <c r="AD397" s="103">
        <v>10.188000000000001</v>
      </c>
      <c r="AE397" s="103">
        <v>10.135</v>
      </c>
      <c r="AF397" s="103">
        <v>10.071999999999999</v>
      </c>
      <c r="AG397" s="103">
        <v>10.045</v>
      </c>
      <c r="AH397" s="103">
        <v>10.163</v>
      </c>
      <c r="AI397" s="103">
        <v>10.19</v>
      </c>
      <c r="AJ397" s="103">
        <v>10.041</v>
      </c>
      <c r="AK397" s="103">
        <v>10.013999999999999</v>
      </c>
    </row>
    <row r="398" spans="1:37" ht="12.75" customHeight="1">
      <c r="A398" s="89">
        <v>392</v>
      </c>
      <c r="B398" s="89" t="s">
        <v>1005</v>
      </c>
      <c r="C398" s="89" t="s">
        <v>1004</v>
      </c>
      <c r="D398" s="89" t="s">
        <v>1003</v>
      </c>
      <c r="E398" s="89"/>
      <c r="F398" s="89"/>
      <c r="G398" s="89" t="s">
        <v>80</v>
      </c>
      <c r="H398" s="89" t="s">
        <v>1354</v>
      </c>
      <c r="I398" s="105" t="s">
        <v>1436</v>
      </c>
      <c r="J398" s="105" t="s">
        <v>1436</v>
      </c>
      <c r="K398" s="105" t="s">
        <v>1436</v>
      </c>
      <c r="L398" s="103">
        <v>37.305999999999997</v>
      </c>
      <c r="M398" s="103">
        <v>33.530999999999999</v>
      </c>
      <c r="N398" s="103">
        <v>30.626999999999999</v>
      </c>
      <c r="O398" s="103">
        <v>27.690999999999999</v>
      </c>
      <c r="P398" s="103">
        <v>24.01</v>
      </c>
      <c r="Q398" s="103">
        <v>20.558</v>
      </c>
      <c r="R398" s="103">
        <v>18.064</v>
      </c>
      <c r="S398" s="103">
        <v>16.298999999999999</v>
      </c>
      <c r="T398" s="103">
        <v>15.907</v>
      </c>
      <c r="U398" s="103">
        <v>14.782999999999999</v>
      </c>
      <c r="V398" s="103">
        <v>13.932</v>
      </c>
      <c r="W398" s="103">
        <v>14.231</v>
      </c>
      <c r="X398" s="103">
        <v>14.347</v>
      </c>
      <c r="Y398" s="103">
        <v>14.282999999999999</v>
      </c>
      <c r="Z398" s="103">
        <v>13.648</v>
      </c>
      <c r="AA398" s="103">
        <v>13.622</v>
      </c>
      <c r="AB398" s="103">
        <v>13.500999999999999</v>
      </c>
      <c r="AC398" s="103">
        <v>13.847</v>
      </c>
      <c r="AD398" s="103">
        <v>14.128</v>
      </c>
      <c r="AE398" s="103">
        <v>14.176</v>
      </c>
      <c r="AF398" s="103">
        <v>14.141</v>
      </c>
      <c r="AG398" s="103">
        <v>14.002000000000001</v>
      </c>
      <c r="AH398" s="103">
        <v>13.974</v>
      </c>
      <c r="AI398" s="103">
        <v>13.882</v>
      </c>
      <c r="AJ398" s="103">
        <v>13.512</v>
      </c>
      <c r="AK398" s="103">
        <v>13.311</v>
      </c>
    </row>
    <row r="399" spans="1:37" ht="12.75" customHeight="1">
      <c r="A399" s="89">
        <v>393</v>
      </c>
      <c r="B399" s="89" t="s">
        <v>1007</v>
      </c>
      <c r="C399" s="89" t="s">
        <v>1006</v>
      </c>
      <c r="D399" s="89" t="s">
        <v>1003</v>
      </c>
      <c r="E399" s="89"/>
      <c r="F399" s="89"/>
      <c r="G399" s="89" t="s">
        <v>80</v>
      </c>
      <c r="H399" s="89" t="s">
        <v>1355</v>
      </c>
      <c r="I399" s="105" t="s">
        <v>1436</v>
      </c>
      <c r="J399" s="105" t="s">
        <v>1436</v>
      </c>
      <c r="K399" s="105" t="s">
        <v>1436</v>
      </c>
      <c r="L399" s="103">
        <v>43.728999999999999</v>
      </c>
      <c r="M399" s="103">
        <v>37.159999999999997</v>
      </c>
      <c r="N399" s="103">
        <v>33.551000000000002</v>
      </c>
      <c r="O399" s="103">
        <v>32.197000000000003</v>
      </c>
      <c r="P399" s="103">
        <v>28.15</v>
      </c>
      <c r="Q399" s="103">
        <v>25.783999999999999</v>
      </c>
      <c r="R399" s="103">
        <v>23.847000000000001</v>
      </c>
      <c r="S399" s="103">
        <v>22.510999999999999</v>
      </c>
      <c r="T399" s="103">
        <v>21.308</v>
      </c>
      <c r="U399" s="103">
        <v>20.093</v>
      </c>
      <c r="V399" s="103">
        <v>19.952000000000002</v>
      </c>
      <c r="W399" s="103">
        <v>19.93</v>
      </c>
      <c r="X399" s="103">
        <v>19.837</v>
      </c>
      <c r="Y399" s="103">
        <v>20.13</v>
      </c>
      <c r="Z399" s="103">
        <v>19.943000000000001</v>
      </c>
      <c r="AA399" s="103">
        <v>19.606999999999999</v>
      </c>
      <c r="AB399" s="103">
        <v>19.556000000000001</v>
      </c>
      <c r="AC399" s="103">
        <v>19.838000000000001</v>
      </c>
      <c r="AD399" s="103">
        <v>20.097999999999999</v>
      </c>
      <c r="AE399" s="103">
        <v>19.516999999999999</v>
      </c>
      <c r="AF399" s="103">
        <v>19.404</v>
      </c>
      <c r="AG399" s="103">
        <v>19.507000000000001</v>
      </c>
      <c r="AH399" s="103">
        <v>19.574000000000002</v>
      </c>
      <c r="AI399" s="103">
        <v>19.498999999999999</v>
      </c>
      <c r="AJ399" s="103">
        <v>19.138999999999999</v>
      </c>
      <c r="AK399" s="103">
        <v>18.661000000000001</v>
      </c>
    </row>
    <row r="400" spans="1:37" ht="12.75" customHeight="1">
      <c r="A400" s="89">
        <v>394</v>
      </c>
      <c r="B400" s="89" t="s">
        <v>1009</v>
      </c>
      <c r="C400" s="89" t="s">
        <v>1008</v>
      </c>
      <c r="D400" s="89" t="s">
        <v>1003</v>
      </c>
      <c r="E400" s="89"/>
      <c r="F400" s="89"/>
      <c r="G400" s="89" t="s">
        <v>80</v>
      </c>
      <c r="H400" s="89" t="s">
        <v>1010</v>
      </c>
      <c r="I400" s="105" t="s">
        <v>1436</v>
      </c>
      <c r="J400" s="105" t="s">
        <v>1436</v>
      </c>
      <c r="K400" s="105" t="s">
        <v>1436</v>
      </c>
      <c r="L400" s="103">
        <v>13.316000000000001</v>
      </c>
      <c r="M400" s="103">
        <v>12.972</v>
      </c>
      <c r="N400" s="103">
        <v>12.734</v>
      </c>
      <c r="O400" s="103">
        <v>12.173</v>
      </c>
      <c r="P400" s="103">
        <v>11.339</v>
      </c>
      <c r="Q400" s="103">
        <v>10.547000000000001</v>
      </c>
      <c r="R400" s="103">
        <v>10.308</v>
      </c>
      <c r="S400" s="103">
        <v>10.464</v>
      </c>
      <c r="T400" s="103">
        <v>10.736000000000001</v>
      </c>
      <c r="U400" s="103">
        <v>10.422000000000001</v>
      </c>
      <c r="V400" s="103">
        <v>10.250999999999999</v>
      </c>
      <c r="W400" s="103">
        <v>10.516999999999999</v>
      </c>
      <c r="X400" s="103">
        <v>10.446</v>
      </c>
      <c r="Y400" s="103">
        <v>10.65</v>
      </c>
      <c r="Z400" s="103">
        <v>10.673999999999999</v>
      </c>
      <c r="AA400" s="103">
        <v>10.87</v>
      </c>
      <c r="AB400" s="103">
        <v>11.124000000000001</v>
      </c>
      <c r="AC400" s="103">
        <v>11.182</v>
      </c>
      <c r="AD400" s="103">
        <v>11.068</v>
      </c>
      <c r="AE400" s="103">
        <v>10.845000000000001</v>
      </c>
      <c r="AF400" s="103">
        <v>10.394</v>
      </c>
      <c r="AG400" s="103">
        <v>10.009</v>
      </c>
      <c r="AH400" s="103">
        <v>9.8919999999999995</v>
      </c>
      <c r="AI400" s="103">
        <v>9.7720000000000002</v>
      </c>
      <c r="AJ400" s="103">
        <v>9.6910000000000007</v>
      </c>
      <c r="AK400" s="103">
        <v>9.6880000000000006</v>
      </c>
    </row>
    <row r="401" spans="1:37" ht="12.75" customHeight="1">
      <c r="A401" s="89">
        <v>395</v>
      </c>
      <c r="B401" s="89" t="s">
        <v>1012</v>
      </c>
      <c r="C401" s="89" t="s">
        <v>1011</v>
      </c>
      <c r="D401" s="89" t="s">
        <v>1003</v>
      </c>
      <c r="E401" s="89"/>
      <c r="F401" s="89"/>
      <c r="G401" s="89" t="s">
        <v>80</v>
      </c>
      <c r="H401" s="89" t="s">
        <v>1356</v>
      </c>
      <c r="I401" s="105" t="s">
        <v>1436</v>
      </c>
      <c r="J401" s="105" t="s">
        <v>1436</v>
      </c>
      <c r="K401" s="105" t="s">
        <v>1436</v>
      </c>
      <c r="L401" s="103">
        <v>38.033999999999999</v>
      </c>
      <c r="M401" s="103">
        <v>33.228000000000002</v>
      </c>
      <c r="N401" s="103">
        <v>30.748000000000001</v>
      </c>
      <c r="O401" s="103">
        <v>28.648</v>
      </c>
      <c r="P401" s="103">
        <v>26.178999999999998</v>
      </c>
      <c r="Q401" s="103">
        <v>24.245000000000001</v>
      </c>
      <c r="R401" s="103">
        <v>23.492999999999999</v>
      </c>
      <c r="S401" s="103">
        <v>22.696999999999999</v>
      </c>
      <c r="T401" s="103">
        <v>21.981999999999999</v>
      </c>
      <c r="U401" s="103">
        <v>21.882999999999999</v>
      </c>
      <c r="V401" s="103">
        <v>22.129000000000001</v>
      </c>
      <c r="W401" s="103">
        <v>22.751999999999999</v>
      </c>
      <c r="X401" s="103">
        <v>24.777999999999999</v>
      </c>
      <c r="Y401" s="103">
        <v>25.876000000000001</v>
      </c>
      <c r="Z401" s="103">
        <v>25.73</v>
      </c>
      <c r="AA401" s="103">
        <v>26.18</v>
      </c>
      <c r="AB401" s="103">
        <v>25.282</v>
      </c>
      <c r="AC401" s="103">
        <v>24.619</v>
      </c>
      <c r="AD401" s="103">
        <v>24.518999999999998</v>
      </c>
      <c r="AE401" s="103">
        <v>24.215</v>
      </c>
      <c r="AF401" s="103">
        <v>23.818999999999999</v>
      </c>
      <c r="AG401" s="103">
        <v>23.821000000000002</v>
      </c>
      <c r="AH401" s="103">
        <v>23.992000000000001</v>
      </c>
      <c r="AI401" s="103">
        <v>24.196000000000002</v>
      </c>
      <c r="AJ401" s="103">
        <v>23.358000000000001</v>
      </c>
      <c r="AK401" s="103">
        <v>23.347999999999999</v>
      </c>
    </row>
    <row r="402" spans="1:37" ht="12.75" customHeight="1">
      <c r="A402" s="89">
        <v>396</v>
      </c>
      <c r="B402" s="89" t="s">
        <v>1014</v>
      </c>
      <c r="C402" s="89" t="s">
        <v>1020</v>
      </c>
      <c r="D402" s="89" t="s">
        <v>1003</v>
      </c>
      <c r="E402" s="89"/>
      <c r="F402" s="89"/>
      <c r="G402" s="89" t="s">
        <v>80</v>
      </c>
      <c r="H402" s="89" t="s">
        <v>1357</v>
      </c>
      <c r="I402" s="105" t="s">
        <v>1436</v>
      </c>
      <c r="J402" s="105" t="s">
        <v>1436</v>
      </c>
      <c r="K402" s="105" t="s">
        <v>1436</v>
      </c>
      <c r="L402" s="103">
        <v>14.246</v>
      </c>
      <c r="M402" s="103">
        <v>14.032</v>
      </c>
      <c r="N402" s="103">
        <v>13.920999999999999</v>
      </c>
      <c r="O402" s="103">
        <v>13.097</v>
      </c>
      <c r="P402" s="103">
        <v>12.736000000000001</v>
      </c>
      <c r="Q402" s="103">
        <v>12.239000000000001</v>
      </c>
      <c r="R402" s="103">
        <v>11.987</v>
      </c>
      <c r="S402" s="103">
        <v>11.268000000000001</v>
      </c>
      <c r="T402" s="103">
        <v>11.455</v>
      </c>
      <c r="U402" s="103">
        <v>11.099</v>
      </c>
      <c r="V402" s="103">
        <v>11.115</v>
      </c>
      <c r="W402" s="103">
        <v>11.506</v>
      </c>
      <c r="X402" s="103">
        <v>11.391</v>
      </c>
      <c r="Y402" s="103">
        <v>11.615</v>
      </c>
      <c r="Z402" s="103">
        <v>11.83</v>
      </c>
      <c r="AA402" s="103">
        <v>11.907</v>
      </c>
      <c r="AB402" s="103">
        <v>12.263999999999999</v>
      </c>
      <c r="AC402" s="103">
        <v>12.156000000000001</v>
      </c>
      <c r="AD402" s="103">
        <v>12.076000000000001</v>
      </c>
      <c r="AE402" s="103">
        <v>11.688000000000001</v>
      </c>
      <c r="AF402" s="103">
        <v>11.592000000000001</v>
      </c>
      <c r="AG402" s="103">
        <v>11.375999999999999</v>
      </c>
      <c r="AH402" s="103">
        <v>11.523999999999999</v>
      </c>
      <c r="AI402" s="103">
        <v>11.672000000000001</v>
      </c>
      <c r="AJ402" s="103">
        <v>11.430999999999999</v>
      </c>
      <c r="AK402" s="103">
        <v>11.401</v>
      </c>
    </row>
    <row r="403" spans="1:37" ht="12.75" customHeight="1">
      <c r="A403" s="89">
        <v>397</v>
      </c>
      <c r="B403" s="89" t="s">
        <v>1016</v>
      </c>
      <c r="C403" s="89" t="s">
        <v>1013</v>
      </c>
      <c r="D403" s="89" t="s">
        <v>1003</v>
      </c>
      <c r="E403" s="89"/>
      <c r="F403" s="89"/>
      <c r="G403" s="89" t="s">
        <v>80</v>
      </c>
      <c r="H403" s="89" t="s">
        <v>1358</v>
      </c>
      <c r="I403" s="105" t="s">
        <v>1436</v>
      </c>
      <c r="J403" s="105" t="s">
        <v>1436</v>
      </c>
      <c r="K403" s="105" t="s">
        <v>1436</v>
      </c>
      <c r="L403" s="103">
        <v>27.181999999999999</v>
      </c>
      <c r="M403" s="103">
        <v>26.175000000000001</v>
      </c>
      <c r="N403" s="103">
        <v>26.526</v>
      </c>
      <c r="O403" s="103">
        <v>25.893000000000001</v>
      </c>
      <c r="P403" s="103">
        <v>25.305</v>
      </c>
      <c r="Q403" s="103">
        <v>23.702000000000002</v>
      </c>
      <c r="R403" s="103">
        <v>23.035</v>
      </c>
      <c r="S403" s="103">
        <v>22.994</v>
      </c>
      <c r="T403" s="103">
        <v>22.856000000000002</v>
      </c>
      <c r="U403" s="103">
        <v>22.324000000000002</v>
      </c>
      <c r="V403" s="103">
        <v>22.465</v>
      </c>
      <c r="W403" s="103">
        <v>23.122</v>
      </c>
      <c r="X403" s="103">
        <v>23.585000000000001</v>
      </c>
      <c r="Y403" s="103">
        <v>23.364000000000001</v>
      </c>
      <c r="Z403" s="103">
        <v>24.233000000000001</v>
      </c>
      <c r="AA403" s="103">
        <v>25.024000000000001</v>
      </c>
      <c r="AB403" s="103">
        <v>25.177</v>
      </c>
      <c r="AC403" s="103">
        <v>25.073</v>
      </c>
      <c r="AD403" s="103">
        <v>25.452000000000002</v>
      </c>
      <c r="AE403" s="103">
        <v>25.460999999999999</v>
      </c>
      <c r="AF403" s="103">
        <v>25.236999999999998</v>
      </c>
      <c r="AG403" s="103">
        <v>25.597000000000001</v>
      </c>
      <c r="AH403" s="103">
        <v>25.648</v>
      </c>
      <c r="AI403" s="103">
        <v>25.75</v>
      </c>
      <c r="AJ403" s="103">
        <v>25.245999999999999</v>
      </c>
      <c r="AK403" s="103">
        <v>25.053999999999998</v>
      </c>
    </row>
    <row r="404" spans="1:37" ht="12.75" customHeight="1">
      <c r="A404" s="89">
        <v>398</v>
      </c>
      <c r="B404" s="89" t="s">
        <v>1019</v>
      </c>
      <c r="C404" s="89" t="s">
        <v>1015</v>
      </c>
      <c r="D404" s="89" t="s">
        <v>1003</v>
      </c>
      <c r="E404" s="89"/>
      <c r="F404" s="89"/>
      <c r="G404" s="89" t="s">
        <v>80</v>
      </c>
      <c r="H404" s="89" t="s">
        <v>1017</v>
      </c>
      <c r="I404" s="105" t="s">
        <v>1436</v>
      </c>
      <c r="J404" s="105" t="s">
        <v>1436</v>
      </c>
      <c r="K404" s="105" t="s">
        <v>1436</v>
      </c>
      <c r="L404" s="103">
        <v>32.618000000000002</v>
      </c>
      <c r="M404" s="103">
        <v>28.655999999999999</v>
      </c>
      <c r="N404" s="103">
        <v>26.791</v>
      </c>
      <c r="O404" s="103">
        <v>25.331</v>
      </c>
      <c r="P404" s="103">
        <v>23.318000000000001</v>
      </c>
      <c r="Q404" s="103">
        <v>21.076000000000001</v>
      </c>
      <c r="R404" s="103">
        <v>20.074999999999999</v>
      </c>
      <c r="S404" s="103">
        <v>19.63</v>
      </c>
      <c r="T404" s="103">
        <v>19.606999999999999</v>
      </c>
      <c r="U404" s="103">
        <v>18.873000000000001</v>
      </c>
      <c r="V404" s="103">
        <v>18.795000000000002</v>
      </c>
      <c r="W404" s="103">
        <v>19.382000000000001</v>
      </c>
      <c r="X404" s="103">
        <v>19.678999999999998</v>
      </c>
      <c r="Y404" s="103">
        <v>19.917000000000002</v>
      </c>
      <c r="Z404" s="103">
        <v>20.268999999999998</v>
      </c>
      <c r="AA404" s="103">
        <v>20.736000000000001</v>
      </c>
      <c r="AB404" s="103">
        <v>20.995000000000001</v>
      </c>
      <c r="AC404" s="103">
        <v>21.076000000000001</v>
      </c>
      <c r="AD404" s="103">
        <v>21.148</v>
      </c>
      <c r="AE404" s="103">
        <v>21.135999999999999</v>
      </c>
      <c r="AF404" s="103">
        <v>20.940999999999999</v>
      </c>
      <c r="AG404" s="103">
        <v>20.835999999999999</v>
      </c>
      <c r="AH404" s="103">
        <v>20.574999999999999</v>
      </c>
      <c r="AI404" s="103">
        <v>20.37</v>
      </c>
      <c r="AJ404" s="103">
        <v>20.073</v>
      </c>
      <c r="AK404" s="103">
        <v>21.469000000000001</v>
      </c>
    </row>
    <row r="405" spans="1:37" ht="12.75" customHeight="1">
      <c r="A405" s="89">
        <v>399</v>
      </c>
      <c r="B405" s="89" t="s">
        <v>1021</v>
      </c>
      <c r="C405" s="89" t="s">
        <v>1018</v>
      </c>
      <c r="D405" s="89" t="s">
        <v>1003</v>
      </c>
      <c r="E405" s="89"/>
      <c r="F405" s="89"/>
      <c r="G405" s="89" t="s">
        <v>80</v>
      </c>
      <c r="H405" s="89" t="s">
        <v>1359</v>
      </c>
      <c r="I405" s="105" t="s">
        <v>1436</v>
      </c>
      <c r="J405" s="105" t="s">
        <v>1436</v>
      </c>
      <c r="K405" s="105" t="s">
        <v>1436</v>
      </c>
      <c r="L405" s="103">
        <v>34.393999999999998</v>
      </c>
      <c r="M405" s="103">
        <v>34</v>
      </c>
      <c r="N405" s="103">
        <v>32.741</v>
      </c>
      <c r="O405" s="103">
        <v>31.114000000000001</v>
      </c>
      <c r="P405" s="103">
        <v>29.661999999999999</v>
      </c>
      <c r="Q405" s="103">
        <v>28.312000000000001</v>
      </c>
      <c r="R405" s="103">
        <v>26.707000000000001</v>
      </c>
      <c r="S405" s="103">
        <v>26.817</v>
      </c>
      <c r="T405" s="103">
        <v>27.152000000000001</v>
      </c>
      <c r="U405" s="103">
        <v>26.285</v>
      </c>
      <c r="V405" s="103">
        <v>26.021999999999998</v>
      </c>
      <c r="W405" s="103">
        <v>26.763000000000002</v>
      </c>
      <c r="X405" s="103">
        <v>26.887</v>
      </c>
      <c r="Y405" s="103">
        <v>26.523</v>
      </c>
      <c r="Z405" s="103">
        <v>26.471</v>
      </c>
      <c r="AA405" s="103">
        <v>26.902999999999999</v>
      </c>
      <c r="AB405" s="103">
        <v>27.643999999999998</v>
      </c>
      <c r="AC405" s="103">
        <v>27.91</v>
      </c>
      <c r="AD405" s="103">
        <v>28.257000000000001</v>
      </c>
      <c r="AE405" s="103">
        <v>27.841000000000001</v>
      </c>
      <c r="AF405" s="103">
        <v>27.956</v>
      </c>
      <c r="AG405" s="103">
        <v>27.978000000000002</v>
      </c>
      <c r="AH405" s="103">
        <v>27.881</v>
      </c>
      <c r="AI405" s="103">
        <v>27.879000000000001</v>
      </c>
      <c r="AJ405" s="103">
        <v>27.245999999999999</v>
      </c>
      <c r="AK405" s="103">
        <v>26.632999999999999</v>
      </c>
    </row>
    <row r="406" spans="1:37" ht="12.75" customHeight="1">
      <c r="A406" s="89">
        <v>400</v>
      </c>
      <c r="B406" s="89" t="s">
        <v>1023</v>
      </c>
      <c r="C406" s="89" t="s">
        <v>1022</v>
      </c>
      <c r="D406" s="89" t="s">
        <v>1003</v>
      </c>
      <c r="E406" s="89"/>
      <c r="F406" s="89"/>
      <c r="G406" s="89" t="s">
        <v>80</v>
      </c>
      <c r="H406" s="89" t="s">
        <v>1360</v>
      </c>
      <c r="I406" s="105" t="s">
        <v>1436</v>
      </c>
      <c r="J406" s="105" t="s">
        <v>1436</v>
      </c>
      <c r="K406" s="105" t="s">
        <v>1436</v>
      </c>
      <c r="L406" s="103">
        <v>23.161000000000001</v>
      </c>
      <c r="M406" s="103">
        <v>21.728000000000002</v>
      </c>
      <c r="N406" s="103">
        <v>21.013999999999999</v>
      </c>
      <c r="O406" s="103">
        <v>20.178999999999998</v>
      </c>
      <c r="P406" s="103">
        <v>18.902999999999999</v>
      </c>
      <c r="Q406" s="103">
        <v>17.635000000000002</v>
      </c>
      <c r="R406" s="103">
        <v>16.143999999999998</v>
      </c>
      <c r="S406" s="103">
        <v>15.343999999999999</v>
      </c>
      <c r="T406" s="103">
        <v>14.439</v>
      </c>
      <c r="U406" s="103">
        <v>13.64</v>
      </c>
      <c r="V406" s="103">
        <v>13.851000000000001</v>
      </c>
      <c r="W406" s="103">
        <v>14.243</v>
      </c>
      <c r="X406" s="103">
        <v>14.661</v>
      </c>
      <c r="Y406" s="103">
        <v>14.573</v>
      </c>
      <c r="Z406" s="103">
        <v>15.01</v>
      </c>
      <c r="AA406" s="103">
        <v>15.757</v>
      </c>
      <c r="AB406" s="103">
        <v>16.22</v>
      </c>
      <c r="AC406" s="103">
        <v>16.422999999999998</v>
      </c>
      <c r="AD406" s="103">
        <v>16.359000000000002</v>
      </c>
      <c r="AE406" s="103">
        <v>16.071999999999999</v>
      </c>
      <c r="AF406" s="103">
        <v>15.949</v>
      </c>
      <c r="AG406" s="103">
        <v>15.734999999999999</v>
      </c>
      <c r="AH406" s="103">
        <v>16.102</v>
      </c>
      <c r="AI406" s="103">
        <v>16.213000000000001</v>
      </c>
      <c r="AJ406" s="103">
        <v>15.75</v>
      </c>
      <c r="AK406" s="103">
        <v>15.239000000000001</v>
      </c>
    </row>
    <row r="407" spans="1:37" ht="12.75" customHeight="1">
      <c r="A407" s="89">
        <v>401</v>
      </c>
      <c r="B407" s="89" t="s">
        <v>1025</v>
      </c>
      <c r="C407" s="89" t="s">
        <v>1024</v>
      </c>
      <c r="D407" s="89" t="s">
        <v>1003</v>
      </c>
      <c r="E407" s="89"/>
      <c r="F407" s="89"/>
      <c r="G407" s="89" t="s">
        <v>80</v>
      </c>
      <c r="H407" s="89" t="s">
        <v>1026</v>
      </c>
      <c r="I407" s="105" t="s">
        <v>1436</v>
      </c>
      <c r="J407" s="105" t="s">
        <v>1436</v>
      </c>
      <c r="K407" s="105" t="s">
        <v>1436</v>
      </c>
      <c r="L407" s="103">
        <v>42.643999999999998</v>
      </c>
      <c r="M407" s="103">
        <v>39.619</v>
      </c>
      <c r="N407" s="103">
        <v>36.51</v>
      </c>
      <c r="O407" s="103">
        <v>34.994999999999997</v>
      </c>
      <c r="P407" s="103">
        <v>32.133000000000003</v>
      </c>
      <c r="Q407" s="103">
        <v>29.152999999999999</v>
      </c>
      <c r="R407" s="103">
        <v>27.6</v>
      </c>
      <c r="S407" s="103">
        <v>26.388999999999999</v>
      </c>
      <c r="T407" s="103">
        <v>26.564</v>
      </c>
      <c r="U407" s="103">
        <v>26.26</v>
      </c>
      <c r="V407" s="103">
        <v>26.283000000000001</v>
      </c>
      <c r="W407" s="103">
        <v>27.077000000000002</v>
      </c>
      <c r="X407" s="103">
        <v>27.972000000000001</v>
      </c>
      <c r="Y407" s="103">
        <v>28.34</v>
      </c>
      <c r="Z407" s="103">
        <v>28.471</v>
      </c>
      <c r="AA407" s="103">
        <v>29.170999999999999</v>
      </c>
      <c r="AB407" s="103">
        <v>28.916</v>
      </c>
      <c r="AC407" s="103">
        <v>28.832000000000001</v>
      </c>
      <c r="AD407" s="103">
        <v>28.452999999999999</v>
      </c>
      <c r="AE407" s="103">
        <v>27.956</v>
      </c>
      <c r="AF407" s="103">
        <v>27.954999999999998</v>
      </c>
      <c r="AG407" s="103">
        <v>27.890999999999998</v>
      </c>
      <c r="AH407" s="103">
        <v>27.606000000000002</v>
      </c>
      <c r="AI407" s="103">
        <v>27.649000000000001</v>
      </c>
      <c r="AJ407" s="103">
        <v>27.86</v>
      </c>
      <c r="AK407" s="103">
        <v>27.523</v>
      </c>
    </row>
    <row r="408" spans="1:37" ht="12.75" customHeight="1">
      <c r="A408" s="89">
        <v>402</v>
      </c>
      <c r="B408" s="89" t="s">
        <v>1028</v>
      </c>
      <c r="C408" s="89" t="s">
        <v>1027</v>
      </c>
      <c r="D408" s="89" t="s">
        <v>1003</v>
      </c>
      <c r="E408" s="89"/>
      <c r="F408" s="89"/>
      <c r="G408" s="89" t="s">
        <v>80</v>
      </c>
      <c r="H408" s="89" t="s">
        <v>1029</v>
      </c>
      <c r="I408" s="105" t="s">
        <v>1436</v>
      </c>
      <c r="J408" s="105" t="s">
        <v>1436</v>
      </c>
      <c r="K408" s="105" t="s">
        <v>1436</v>
      </c>
      <c r="L408" s="103">
        <v>34.905000000000001</v>
      </c>
      <c r="M408" s="103">
        <v>32.049999999999997</v>
      </c>
      <c r="N408" s="103">
        <v>30.693000000000001</v>
      </c>
      <c r="O408" s="103">
        <v>29.498000000000001</v>
      </c>
      <c r="P408" s="103">
        <v>28.198</v>
      </c>
      <c r="Q408" s="103">
        <v>26.376000000000001</v>
      </c>
      <c r="R408" s="103">
        <v>25.988</v>
      </c>
      <c r="S408" s="103">
        <v>24.291</v>
      </c>
      <c r="T408" s="103">
        <v>23.576000000000001</v>
      </c>
      <c r="U408" s="103">
        <v>22.143999999999998</v>
      </c>
      <c r="V408" s="103">
        <v>22.395</v>
      </c>
      <c r="W408" s="103">
        <v>23.405000000000001</v>
      </c>
      <c r="X408" s="103">
        <v>24.419</v>
      </c>
      <c r="Y408" s="103">
        <v>24.827000000000002</v>
      </c>
      <c r="Z408" s="103">
        <v>24.971</v>
      </c>
      <c r="AA408" s="103">
        <v>25.481000000000002</v>
      </c>
      <c r="AB408" s="103">
        <v>25.978000000000002</v>
      </c>
      <c r="AC408" s="103">
        <v>25.884</v>
      </c>
      <c r="AD408" s="103">
        <v>25.773</v>
      </c>
      <c r="AE408" s="103">
        <v>25.146000000000001</v>
      </c>
      <c r="AF408" s="103">
        <v>24.873000000000001</v>
      </c>
      <c r="AG408" s="103">
        <v>24.655000000000001</v>
      </c>
      <c r="AH408" s="103">
        <v>24.640999999999998</v>
      </c>
      <c r="AI408" s="103">
        <v>24.491</v>
      </c>
      <c r="AJ408" s="103">
        <v>24.023</v>
      </c>
      <c r="AK408" s="103">
        <v>23.728999999999999</v>
      </c>
    </row>
    <row r="409" spans="1:37" ht="12.75" customHeight="1">
      <c r="A409" s="89">
        <v>403</v>
      </c>
      <c r="B409" s="89" t="s">
        <v>1031</v>
      </c>
      <c r="C409" s="89" t="s">
        <v>1030</v>
      </c>
      <c r="D409" s="89" t="s">
        <v>1003</v>
      </c>
      <c r="E409" s="89"/>
      <c r="F409" s="89"/>
      <c r="G409" s="89" t="s">
        <v>80</v>
      </c>
      <c r="H409" s="89" t="s">
        <v>1361</v>
      </c>
      <c r="I409" s="105" t="s">
        <v>1436</v>
      </c>
      <c r="J409" s="105" t="s">
        <v>1436</v>
      </c>
      <c r="K409" s="105" t="s">
        <v>1436</v>
      </c>
      <c r="L409" s="103">
        <v>16.675999999999998</v>
      </c>
      <c r="M409" s="103">
        <v>15.994</v>
      </c>
      <c r="N409" s="103">
        <v>15.617000000000001</v>
      </c>
      <c r="O409" s="103">
        <v>14.986000000000001</v>
      </c>
      <c r="P409" s="103">
        <v>14.199</v>
      </c>
      <c r="Q409" s="103">
        <v>13.486000000000001</v>
      </c>
      <c r="R409" s="103">
        <v>12.269</v>
      </c>
      <c r="S409" s="103">
        <v>11.916</v>
      </c>
      <c r="T409" s="103">
        <v>11.922000000000001</v>
      </c>
      <c r="U409" s="103">
        <v>11.545</v>
      </c>
      <c r="V409" s="103">
        <v>11.548999999999999</v>
      </c>
      <c r="W409" s="103">
        <v>11.736000000000001</v>
      </c>
      <c r="X409" s="103">
        <v>11.917</v>
      </c>
      <c r="Y409" s="103">
        <v>12.109</v>
      </c>
      <c r="Z409" s="103">
        <v>12.012</v>
      </c>
      <c r="AA409" s="103">
        <v>12.148</v>
      </c>
      <c r="AB409" s="103">
        <v>12.18</v>
      </c>
      <c r="AC409" s="103">
        <v>12.054</v>
      </c>
      <c r="AD409" s="103">
        <v>12.175000000000001</v>
      </c>
      <c r="AE409" s="103">
        <v>12.01</v>
      </c>
      <c r="AF409" s="103">
        <v>11.971</v>
      </c>
      <c r="AG409" s="103">
        <v>11.925000000000001</v>
      </c>
      <c r="AH409" s="103">
        <v>12.077</v>
      </c>
      <c r="AI409" s="103">
        <v>12.026999999999999</v>
      </c>
      <c r="AJ409" s="103">
        <v>11.903</v>
      </c>
      <c r="AK409" s="103">
        <v>11.965999999999999</v>
      </c>
    </row>
    <row r="410" spans="1:37" ht="12.75" customHeight="1">
      <c r="A410" s="89">
        <v>404</v>
      </c>
      <c r="B410" s="89" t="s">
        <v>1033</v>
      </c>
      <c r="C410" s="89" t="s">
        <v>1032</v>
      </c>
      <c r="D410" s="89" t="s">
        <v>1003</v>
      </c>
      <c r="E410" s="89"/>
      <c r="F410" s="89"/>
      <c r="G410" s="89" t="s">
        <v>80</v>
      </c>
      <c r="H410" s="89" t="s">
        <v>1362</v>
      </c>
      <c r="I410" s="105" t="s">
        <v>1436</v>
      </c>
      <c r="J410" s="105" t="s">
        <v>1436</v>
      </c>
      <c r="K410" s="105" t="s">
        <v>1436</v>
      </c>
      <c r="L410" s="103">
        <v>24.555</v>
      </c>
      <c r="M410" s="103">
        <v>23.95</v>
      </c>
      <c r="N410" s="103">
        <v>23.29</v>
      </c>
      <c r="O410" s="103">
        <v>21.193999999999999</v>
      </c>
      <c r="P410" s="103">
        <v>20.081</v>
      </c>
      <c r="Q410" s="103">
        <v>18.693000000000001</v>
      </c>
      <c r="R410" s="103">
        <v>17.925999999999998</v>
      </c>
      <c r="S410" s="103">
        <v>17.495000000000001</v>
      </c>
      <c r="T410" s="103">
        <v>17.417999999999999</v>
      </c>
      <c r="U410" s="103">
        <v>16.706</v>
      </c>
      <c r="V410" s="103">
        <v>16.587</v>
      </c>
      <c r="W410" s="103">
        <v>17.206</v>
      </c>
      <c r="X410" s="103">
        <v>17.446000000000002</v>
      </c>
      <c r="Y410" s="103">
        <v>17.024000000000001</v>
      </c>
      <c r="Z410" s="103">
        <v>16.864999999999998</v>
      </c>
      <c r="AA410" s="103">
        <v>17.295999999999999</v>
      </c>
      <c r="AB410" s="103">
        <v>17.736999999999998</v>
      </c>
      <c r="AC410" s="103">
        <v>17.698</v>
      </c>
      <c r="AD410" s="103">
        <v>17.876000000000001</v>
      </c>
      <c r="AE410" s="103">
        <v>17.478999999999999</v>
      </c>
      <c r="AF410" s="103">
        <v>17.349</v>
      </c>
      <c r="AG410" s="103">
        <v>17.170999999999999</v>
      </c>
      <c r="AH410" s="103">
        <v>17.257000000000001</v>
      </c>
      <c r="AI410" s="103">
        <v>17.954000000000001</v>
      </c>
      <c r="AJ410" s="103">
        <v>17.808</v>
      </c>
      <c r="AK410" s="103">
        <v>17.428999999999998</v>
      </c>
    </row>
    <row r="411" spans="1:37" ht="24.75" customHeight="1">
      <c r="A411" s="89">
        <v>405</v>
      </c>
      <c r="B411" s="4" t="s">
        <v>1069</v>
      </c>
      <c r="C411" s="4" t="s">
        <v>1068</v>
      </c>
      <c r="D411" s="4" t="s">
        <v>1039</v>
      </c>
      <c r="E411" s="89" t="s">
        <v>212</v>
      </c>
      <c r="F411" s="89" t="s">
        <v>118</v>
      </c>
      <c r="G411" s="89"/>
      <c r="H411" s="4" t="s">
        <v>1036</v>
      </c>
      <c r="I411" s="102">
        <v>319.76499999999999</v>
      </c>
      <c r="J411" s="102">
        <v>309.21899999999999</v>
      </c>
      <c r="K411" s="102">
        <v>309.68599999999998</v>
      </c>
      <c r="L411" s="102">
        <v>302.69</v>
      </c>
      <c r="M411" s="102">
        <v>294.69</v>
      </c>
      <c r="N411" s="102">
        <v>287.41800000000001</v>
      </c>
      <c r="O411" s="102">
        <v>286.76600000000002</v>
      </c>
      <c r="P411" s="102">
        <v>286.78699999999998</v>
      </c>
      <c r="Q411" s="102">
        <v>282.10599999999999</v>
      </c>
      <c r="R411" s="102">
        <v>273.51100000000002</v>
      </c>
      <c r="S411" s="102">
        <v>263.90899999999999</v>
      </c>
      <c r="T411" s="102">
        <v>257.161</v>
      </c>
      <c r="U411" s="102">
        <v>251.09700000000001</v>
      </c>
      <c r="V411" s="102">
        <v>248.51900000000001</v>
      </c>
      <c r="W411" s="102">
        <v>252.578</v>
      </c>
      <c r="X411" s="102">
        <v>256.83100000000002</v>
      </c>
      <c r="Y411" s="102">
        <v>255.24600000000001</v>
      </c>
      <c r="Z411" s="102">
        <v>252.51599999999999</v>
      </c>
      <c r="AA411" s="102">
        <v>256.60199999999998</v>
      </c>
      <c r="AB411" s="102">
        <v>260.726</v>
      </c>
      <c r="AC411" s="102">
        <v>262.18400000000003</v>
      </c>
      <c r="AD411" s="102">
        <v>261.16899999999998</v>
      </c>
      <c r="AE411" s="102">
        <v>262.29300000000001</v>
      </c>
      <c r="AF411" s="102">
        <v>264.45600000000002</v>
      </c>
      <c r="AG411" s="102">
        <v>271.048</v>
      </c>
      <c r="AH411" s="102">
        <v>279.06400000000002</v>
      </c>
      <c r="AI411" s="102">
        <v>286.53800000000001</v>
      </c>
      <c r="AJ411" s="102">
        <v>288.375</v>
      </c>
      <c r="AK411" s="102">
        <v>289.39400000000001</v>
      </c>
    </row>
    <row r="412" spans="1:37" ht="12.75" customHeight="1">
      <c r="A412" s="89">
        <v>406</v>
      </c>
      <c r="B412" s="89" t="s">
        <v>1038</v>
      </c>
      <c r="C412" s="89" t="s">
        <v>1037</v>
      </c>
      <c r="D412" s="89" t="s">
        <v>1039</v>
      </c>
      <c r="E412" s="89"/>
      <c r="F412" s="89"/>
      <c r="G412" s="89" t="s">
        <v>80</v>
      </c>
      <c r="H412" s="89" t="s">
        <v>1294</v>
      </c>
      <c r="I412" s="105" t="s">
        <v>1436</v>
      </c>
      <c r="J412" s="105" t="s">
        <v>1436</v>
      </c>
      <c r="K412" s="105" t="s">
        <v>1436</v>
      </c>
      <c r="L412" s="103">
        <v>13.619</v>
      </c>
      <c r="M412" s="103">
        <v>13.55</v>
      </c>
      <c r="N412" s="103">
        <v>13.204000000000001</v>
      </c>
      <c r="O412" s="103">
        <v>12.983000000000001</v>
      </c>
      <c r="P412" s="103">
        <v>12.452999999999999</v>
      </c>
      <c r="Q412" s="103">
        <v>11.538</v>
      </c>
      <c r="R412" s="103">
        <v>10.798999999999999</v>
      </c>
      <c r="S412" s="103">
        <v>10.416</v>
      </c>
      <c r="T412" s="103">
        <v>9.9890000000000008</v>
      </c>
      <c r="U412" s="103">
        <v>9.7119999999999997</v>
      </c>
      <c r="V412" s="103">
        <v>9.4640000000000004</v>
      </c>
      <c r="W412" s="103">
        <v>9.3190000000000008</v>
      </c>
      <c r="X412" s="103">
        <v>8.8620000000000001</v>
      </c>
      <c r="Y412" s="103">
        <v>8.0399999999999991</v>
      </c>
      <c r="Z412" s="103">
        <v>7.5819999999999999</v>
      </c>
      <c r="AA412" s="103">
        <v>7.3490000000000002</v>
      </c>
      <c r="AB412" s="103">
        <v>7.5389999999999997</v>
      </c>
      <c r="AC412" s="103">
        <v>7.8630000000000004</v>
      </c>
      <c r="AD412" s="103">
        <v>7.8659999999999997</v>
      </c>
      <c r="AE412" s="103">
        <v>7.8979999999999997</v>
      </c>
      <c r="AF412" s="103">
        <v>7.9790000000000001</v>
      </c>
      <c r="AG412" s="103">
        <v>8.0990000000000002</v>
      </c>
      <c r="AH412" s="103">
        <v>8.7639999999999993</v>
      </c>
      <c r="AI412" s="103">
        <v>9.0129999999999999</v>
      </c>
      <c r="AJ412" s="103">
        <v>8.9489999999999998</v>
      </c>
      <c r="AK412" s="103">
        <v>8.5079999999999991</v>
      </c>
    </row>
    <row r="413" spans="1:37" ht="12.75" customHeight="1">
      <c r="A413" s="89">
        <v>407</v>
      </c>
      <c r="B413" s="89" t="s">
        <v>1041</v>
      </c>
      <c r="C413" s="89" t="s">
        <v>1040</v>
      </c>
      <c r="D413" s="89" t="s">
        <v>1039</v>
      </c>
      <c r="E413" s="89"/>
      <c r="F413" s="89"/>
      <c r="G413" s="89" t="s">
        <v>80</v>
      </c>
      <c r="H413" s="89" t="s">
        <v>1295</v>
      </c>
      <c r="I413" s="105" t="s">
        <v>1436</v>
      </c>
      <c r="J413" s="105" t="s">
        <v>1436</v>
      </c>
      <c r="K413" s="105" t="s">
        <v>1436</v>
      </c>
      <c r="L413" s="103">
        <v>27.635999999999999</v>
      </c>
      <c r="M413" s="103">
        <v>26.113</v>
      </c>
      <c r="N413" s="103">
        <v>24.744</v>
      </c>
      <c r="O413" s="103">
        <v>24.605</v>
      </c>
      <c r="P413" s="103">
        <v>24.126000000000001</v>
      </c>
      <c r="Q413" s="103">
        <v>23.701000000000001</v>
      </c>
      <c r="R413" s="103">
        <v>22.728000000000002</v>
      </c>
      <c r="S413" s="103">
        <v>21.827999999999999</v>
      </c>
      <c r="T413" s="103">
        <v>21.257000000000001</v>
      </c>
      <c r="U413" s="103">
        <v>20.138999999999999</v>
      </c>
      <c r="V413" s="103">
        <v>19.343</v>
      </c>
      <c r="W413" s="103">
        <v>19.239999999999998</v>
      </c>
      <c r="X413" s="103">
        <v>19.364999999999998</v>
      </c>
      <c r="Y413" s="103">
        <v>19.425999999999998</v>
      </c>
      <c r="Z413" s="103">
        <v>19.367000000000001</v>
      </c>
      <c r="AA413" s="103">
        <v>19.526</v>
      </c>
      <c r="AB413" s="103">
        <v>19.219000000000001</v>
      </c>
      <c r="AC413" s="103">
        <v>19.89</v>
      </c>
      <c r="AD413" s="103">
        <v>20.143000000000001</v>
      </c>
      <c r="AE413" s="103">
        <v>20.238</v>
      </c>
      <c r="AF413" s="103">
        <v>20.073</v>
      </c>
      <c r="AG413" s="103">
        <v>20.315000000000001</v>
      </c>
      <c r="AH413" s="103">
        <v>20.867999999999999</v>
      </c>
      <c r="AI413" s="103">
        <v>21.687999999999999</v>
      </c>
      <c r="AJ413" s="103">
        <v>22.34</v>
      </c>
      <c r="AK413" s="103">
        <v>22.187999999999999</v>
      </c>
    </row>
    <row r="414" spans="1:37" ht="12.75" customHeight="1">
      <c r="A414" s="89">
        <v>408</v>
      </c>
      <c r="B414" s="89" t="s">
        <v>1043</v>
      </c>
      <c r="C414" s="89" t="s">
        <v>1042</v>
      </c>
      <c r="D414" s="89" t="s">
        <v>1039</v>
      </c>
      <c r="E414" s="89"/>
      <c r="F414" s="89"/>
      <c r="G414" s="89" t="s">
        <v>80</v>
      </c>
      <c r="H414" s="89" t="s">
        <v>1296</v>
      </c>
      <c r="I414" s="105" t="s">
        <v>1436</v>
      </c>
      <c r="J414" s="105" t="s">
        <v>1436</v>
      </c>
      <c r="K414" s="105" t="s">
        <v>1436</v>
      </c>
      <c r="L414" s="103">
        <v>26.349</v>
      </c>
      <c r="M414" s="103">
        <v>24.995000000000001</v>
      </c>
      <c r="N414" s="103">
        <v>24.472000000000001</v>
      </c>
      <c r="O414" s="103">
        <v>24.134</v>
      </c>
      <c r="P414" s="103">
        <v>23.53</v>
      </c>
      <c r="Q414" s="103">
        <v>23.242999999999999</v>
      </c>
      <c r="R414" s="103">
        <v>22.902999999999999</v>
      </c>
      <c r="S414" s="103">
        <v>22.094999999999999</v>
      </c>
      <c r="T414" s="103">
        <v>21.472000000000001</v>
      </c>
      <c r="U414" s="103">
        <v>20.75</v>
      </c>
      <c r="V414" s="103">
        <v>20.459</v>
      </c>
      <c r="W414" s="103">
        <v>21.007999999999999</v>
      </c>
      <c r="X414" s="103">
        <v>21.855</v>
      </c>
      <c r="Y414" s="103">
        <v>21.646999999999998</v>
      </c>
      <c r="Z414" s="103">
        <v>21.454999999999998</v>
      </c>
      <c r="AA414" s="103">
        <v>21.597000000000001</v>
      </c>
      <c r="AB414" s="103">
        <v>21.843</v>
      </c>
      <c r="AC414" s="103">
        <v>21.945</v>
      </c>
      <c r="AD414" s="103">
        <v>21.878</v>
      </c>
      <c r="AE414" s="103">
        <v>22.329000000000001</v>
      </c>
      <c r="AF414" s="103">
        <v>23.047999999999998</v>
      </c>
      <c r="AG414" s="103">
        <v>23.82</v>
      </c>
      <c r="AH414" s="103">
        <v>24.866</v>
      </c>
      <c r="AI414" s="103">
        <v>25.702000000000002</v>
      </c>
      <c r="AJ414" s="103">
        <v>25.841000000000001</v>
      </c>
      <c r="AK414" s="103">
        <v>26.277999999999999</v>
      </c>
    </row>
    <row r="415" spans="1:37" ht="12.75" customHeight="1">
      <c r="A415" s="89">
        <v>409</v>
      </c>
      <c r="B415" s="89" t="s">
        <v>1045</v>
      </c>
      <c r="C415" s="89" t="s">
        <v>1044</v>
      </c>
      <c r="D415" s="89" t="s">
        <v>1039</v>
      </c>
      <c r="E415" s="89"/>
      <c r="F415" s="89"/>
      <c r="G415" s="89" t="s">
        <v>80</v>
      </c>
      <c r="H415" s="89" t="s">
        <v>1297</v>
      </c>
      <c r="I415" s="105" t="s">
        <v>1436</v>
      </c>
      <c r="J415" s="105" t="s">
        <v>1436</v>
      </c>
      <c r="K415" s="105" t="s">
        <v>1436</v>
      </c>
      <c r="L415" s="103">
        <v>14.494999999999999</v>
      </c>
      <c r="M415" s="103">
        <v>13.553000000000001</v>
      </c>
      <c r="N415" s="103">
        <v>12.991</v>
      </c>
      <c r="O415" s="103">
        <v>12.821999999999999</v>
      </c>
      <c r="P415" s="103">
        <v>12.304</v>
      </c>
      <c r="Q415" s="103">
        <v>11.763999999999999</v>
      </c>
      <c r="R415" s="103">
        <v>11.058</v>
      </c>
      <c r="S415" s="103">
        <v>10.403</v>
      </c>
      <c r="T415" s="103">
        <v>9.9489999999999998</v>
      </c>
      <c r="U415" s="103">
        <v>9.5879999999999992</v>
      </c>
      <c r="V415" s="103">
        <v>9.3460000000000001</v>
      </c>
      <c r="W415" s="103">
        <v>9.1280000000000001</v>
      </c>
      <c r="X415" s="103">
        <v>9.2780000000000005</v>
      </c>
      <c r="Y415" s="103">
        <v>9.0180000000000007</v>
      </c>
      <c r="Z415" s="103">
        <v>8.8360000000000003</v>
      </c>
      <c r="AA415" s="103">
        <v>9</v>
      </c>
      <c r="AB415" s="103">
        <v>8.9870000000000001</v>
      </c>
      <c r="AC415" s="103">
        <v>8.8849999999999998</v>
      </c>
      <c r="AD415" s="103">
        <v>9.0079999999999991</v>
      </c>
      <c r="AE415" s="103">
        <v>9.06</v>
      </c>
      <c r="AF415" s="103">
        <v>9.1129999999999995</v>
      </c>
      <c r="AG415" s="103">
        <v>9.3170000000000002</v>
      </c>
      <c r="AH415" s="103">
        <v>9.7370000000000001</v>
      </c>
      <c r="AI415" s="103">
        <v>10.125999999999999</v>
      </c>
      <c r="AJ415" s="103">
        <v>10.19</v>
      </c>
      <c r="AK415" s="103">
        <v>10.06</v>
      </c>
    </row>
    <row r="416" spans="1:37" ht="12.75" customHeight="1">
      <c r="A416" s="89">
        <v>410</v>
      </c>
      <c r="B416" s="89" t="s">
        <v>1047</v>
      </c>
      <c r="C416" s="89" t="s">
        <v>1046</v>
      </c>
      <c r="D416" s="89" t="s">
        <v>1039</v>
      </c>
      <c r="E416" s="89"/>
      <c r="F416" s="89"/>
      <c r="G416" s="89" t="s">
        <v>80</v>
      </c>
      <c r="H416" s="89" t="s">
        <v>1363</v>
      </c>
      <c r="I416" s="105" t="s">
        <v>1436</v>
      </c>
      <c r="J416" s="105" t="s">
        <v>1436</v>
      </c>
      <c r="K416" s="105" t="s">
        <v>1436</v>
      </c>
      <c r="L416" s="103">
        <v>12.676</v>
      </c>
      <c r="M416" s="103">
        <v>14.773999999999999</v>
      </c>
      <c r="N416" s="103">
        <v>14.696999999999999</v>
      </c>
      <c r="O416" s="103">
        <v>15.086</v>
      </c>
      <c r="P416" s="103">
        <v>14.74</v>
      </c>
      <c r="Q416" s="103">
        <v>14.176</v>
      </c>
      <c r="R416" s="103">
        <v>13.564</v>
      </c>
      <c r="S416" s="103">
        <v>12.917999999999999</v>
      </c>
      <c r="T416" s="103">
        <v>11.904</v>
      </c>
      <c r="U416" s="103">
        <v>11.6</v>
      </c>
      <c r="V416" s="103">
        <v>11.965999999999999</v>
      </c>
      <c r="W416" s="103">
        <v>12.28</v>
      </c>
      <c r="X416" s="103">
        <v>12.718</v>
      </c>
      <c r="Y416" s="103">
        <v>12.504</v>
      </c>
      <c r="Z416" s="103">
        <v>12.625999999999999</v>
      </c>
      <c r="AA416" s="103">
        <v>12.827999999999999</v>
      </c>
      <c r="AB416" s="103">
        <v>13.134</v>
      </c>
      <c r="AC416" s="103">
        <v>13.177</v>
      </c>
      <c r="AD416" s="103">
        <v>13.134</v>
      </c>
      <c r="AE416" s="103">
        <v>12.981</v>
      </c>
      <c r="AF416" s="103">
        <v>12.904999999999999</v>
      </c>
      <c r="AG416" s="103">
        <v>13.117000000000001</v>
      </c>
      <c r="AH416" s="103">
        <v>13.614000000000001</v>
      </c>
      <c r="AI416" s="103">
        <v>14.22</v>
      </c>
      <c r="AJ416" s="103">
        <v>14.07</v>
      </c>
      <c r="AK416" s="103">
        <v>13.835000000000001</v>
      </c>
    </row>
    <row r="417" spans="1:37" ht="12.75" customHeight="1">
      <c r="A417" s="89">
        <v>411</v>
      </c>
      <c r="B417" s="89" t="s">
        <v>1049</v>
      </c>
      <c r="C417" s="89" t="s">
        <v>1048</v>
      </c>
      <c r="D417" s="89" t="s">
        <v>1039</v>
      </c>
      <c r="E417" s="89"/>
      <c r="F417" s="89"/>
      <c r="G417" s="89" t="s">
        <v>80</v>
      </c>
      <c r="H417" s="89" t="s">
        <v>1364</v>
      </c>
      <c r="I417" s="105" t="s">
        <v>1436</v>
      </c>
      <c r="J417" s="105" t="s">
        <v>1436</v>
      </c>
      <c r="K417" s="105" t="s">
        <v>1436</v>
      </c>
      <c r="L417" s="103">
        <v>17.774000000000001</v>
      </c>
      <c r="M417" s="103">
        <v>17.161000000000001</v>
      </c>
      <c r="N417" s="103">
        <v>16.614000000000001</v>
      </c>
      <c r="O417" s="103">
        <v>16.768000000000001</v>
      </c>
      <c r="P417" s="103">
        <v>16.489000000000001</v>
      </c>
      <c r="Q417" s="103">
        <v>16.327000000000002</v>
      </c>
      <c r="R417" s="103">
        <v>15.944000000000001</v>
      </c>
      <c r="S417" s="103">
        <v>15.393000000000001</v>
      </c>
      <c r="T417" s="103">
        <v>14.614000000000001</v>
      </c>
      <c r="U417" s="103">
        <v>14.195</v>
      </c>
      <c r="V417" s="103">
        <v>13.962999999999999</v>
      </c>
      <c r="W417" s="103">
        <v>14.395</v>
      </c>
      <c r="X417" s="103">
        <v>14.597</v>
      </c>
      <c r="Y417" s="103">
        <v>14.728999999999999</v>
      </c>
      <c r="Z417" s="103">
        <v>14.583</v>
      </c>
      <c r="AA417" s="103">
        <v>14.734</v>
      </c>
      <c r="AB417" s="103">
        <v>15.031000000000001</v>
      </c>
      <c r="AC417" s="103">
        <v>15.311</v>
      </c>
      <c r="AD417" s="103">
        <v>14.936999999999999</v>
      </c>
      <c r="AE417" s="103">
        <v>14.920999999999999</v>
      </c>
      <c r="AF417" s="103">
        <v>14.779</v>
      </c>
      <c r="AG417" s="103">
        <v>15.055</v>
      </c>
      <c r="AH417" s="103">
        <v>15.314</v>
      </c>
      <c r="AI417" s="103">
        <v>15.343</v>
      </c>
      <c r="AJ417" s="103">
        <v>15.707000000000001</v>
      </c>
      <c r="AK417" s="103">
        <v>16.152000000000001</v>
      </c>
    </row>
    <row r="418" spans="1:37" ht="12.75" customHeight="1">
      <c r="A418" s="89">
        <v>412</v>
      </c>
      <c r="B418" s="89" t="s">
        <v>1051</v>
      </c>
      <c r="C418" s="89" t="s">
        <v>1050</v>
      </c>
      <c r="D418" s="89" t="s">
        <v>1039</v>
      </c>
      <c r="E418" s="89"/>
      <c r="F418" s="89"/>
      <c r="G418" s="89" t="s">
        <v>80</v>
      </c>
      <c r="H418" s="89" t="s">
        <v>1365</v>
      </c>
      <c r="I418" s="105" t="s">
        <v>1436</v>
      </c>
      <c r="J418" s="105" t="s">
        <v>1436</v>
      </c>
      <c r="K418" s="105" t="s">
        <v>1436</v>
      </c>
      <c r="L418" s="103">
        <v>14.894</v>
      </c>
      <c r="M418" s="103">
        <v>14.742000000000001</v>
      </c>
      <c r="N418" s="103">
        <v>14.609</v>
      </c>
      <c r="O418" s="103">
        <v>14.647</v>
      </c>
      <c r="P418" s="103">
        <v>15.183</v>
      </c>
      <c r="Q418" s="103">
        <v>15.167999999999999</v>
      </c>
      <c r="R418" s="103">
        <v>14.840999999999999</v>
      </c>
      <c r="S418" s="103">
        <v>14.359</v>
      </c>
      <c r="T418" s="103">
        <v>14.173</v>
      </c>
      <c r="U418" s="103">
        <v>14.103</v>
      </c>
      <c r="V418" s="103">
        <v>13.98</v>
      </c>
      <c r="W418" s="103">
        <v>14.542</v>
      </c>
      <c r="X418" s="103">
        <v>14.564</v>
      </c>
      <c r="Y418" s="103">
        <v>15.202999999999999</v>
      </c>
      <c r="Z418" s="103">
        <v>15.536</v>
      </c>
      <c r="AA418" s="103">
        <v>15.833</v>
      </c>
      <c r="AB418" s="103">
        <v>16.260000000000002</v>
      </c>
      <c r="AC418" s="103">
        <v>16.311</v>
      </c>
      <c r="AD418" s="103">
        <v>15.595000000000001</v>
      </c>
      <c r="AE418" s="103">
        <v>15.718</v>
      </c>
      <c r="AF418" s="103">
        <v>16.009</v>
      </c>
      <c r="AG418" s="103">
        <v>15.654</v>
      </c>
      <c r="AH418" s="103">
        <v>16.053000000000001</v>
      </c>
      <c r="AI418" s="103">
        <v>16.405999999999999</v>
      </c>
      <c r="AJ418" s="103">
        <v>16.838000000000001</v>
      </c>
      <c r="AK418" s="103">
        <v>17.13</v>
      </c>
    </row>
    <row r="419" spans="1:37" ht="12.75" customHeight="1">
      <c r="A419" s="89">
        <v>413</v>
      </c>
      <c r="B419" s="89" t="s">
        <v>1053</v>
      </c>
      <c r="C419" s="89" t="s">
        <v>1052</v>
      </c>
      <c r="D419" s="89" t="s">
        <v>1039</v>
      </c>
      <c r="E419" s="89"/>
      <c r="F419" s="89"/>
      <c r="G419" s="89" t="s">
        <v>80</v>
      </c>
      <c r="H419" s="89" t="s">
        <v>1366</v>
      </c>
      <c r="I419" s="105" t="s">
        <v>1436</v>
      </c>
      <c r="J419" s="105" t="s">
        <v>1436</v>
      </c>
      <c r="K419" s="105" t="s">
        <v>1436</v>
      </c>
      <c r="L419" s="103">
        <v>15.895</v>
      </c>
      <c r="M419" s="103">
        <v>15.4</v>
      </c>
      <c r="N419" s="103">
        <v>15.055999999999999</v>
      </c>
      <c r="O419" s="103">
        <v>15.225</v>
      </c>
      <c r="P419" s="103">
        <v>15.17</v>
      </c>
      <c r="Q419" s="103">
        <v>14.85</v>
      </c>
      <c r="R419" s="103">
        <v>14.396000000000001</v>
      </c>
      <c r="S419" s="103">
        <v>13.601000000000001</v>
      </c>
      <c r="T419" s="103">
        <v>13.28</v>
      </c>
      <c r="U419" s="103">
        <v>13.146000000000001</v>
      </c>
      <c r="V419" s="103">
        <v>13.191000000000001</v>
      </c>
      <c r="W419" s="103">
        <v>13.476000000000001</v>
      </c>
      <c r="X419" s="103">
        <v>13.398999999999999</v>
      </c>
      <c r="Y419" s="103">
        <v>13.313000000000001</v>
      </c>
      <c r="Z419" s="103">
        <v>13.151</v>
      </c>
      <c r="AA419" s="103">
        <v>13.487</v>
      </c>
      <c r="AB419" s="103">
        <v>14.01</v>
      </c>
      <c r="AC419" s="103">
        <v>14.047000000000001</v>
      </c>
      <c r="AD419" s="103">
        <v>14.206</v>
      </c>
      <c r="AE419" s="103">
        <v>14.115</v>
      </c>
      <c r="AF419" s="103">
        <v>14.358000000000001</v>
      </c>
      <c r="AG419" s="103">
        <v>14.786</v>
      </c>
      <c r="AH419" s="103">
        <v>15.226000000000001</v>
      </c>
      <c r="AI419" s="103">
        <v>15.488</v>
      </c>
      <c r="AJ419" s="103">
        <v>15.802</v>
      </c>
      <c r="AK419" s="103">
        <v>16.032</v>
      </c>
    </row>
    <row r="420" spans="1:37" ht="12.75" customHeight="1">
      <c r="A420" s="89">
        <v>414</v>
      </c>
      <c r="B420" s="89" t="s">
        <v>1055</v>
      </c>
      <c r="C420" s="89" t="s">
        <v>1054</v>
      </c>
      <c r="D420" s="89" t="s">
        <v>1039</v>
      </c>
      <c r="E420" s="89"/>
      <c r="F420" s="89"/>
      <c r="G420" s="89" t="s">
        <v>80</v>
      </c>
      <c r="H420" s="89" t="s">
        <v>1367</v>
      </c>
      <c r="I420" s="105" t="s">
        <v>1436</v>
      </c>
      <c r="J420" s="105" t="s">
        <v>1436</v>
      </c>
      <c r="K420" s="105" t="s">
        <v>1436</v>
      </c>
      <c r="L420" s="103">
        <v>32.076000000000001</v>
      </c>
      <c r="M420" s="103">
        <v>30.952000000000002</v>
      </c>
      <c r="N420" s="103">
        <v>31.082999999999998</v>
      </c>
      <c r="O420" s="103">
        <v>30.762</v>
      </c>
      <c r="P420" s="103">
        <v>31.010999999999999</v>
      </c>
      <c r="Q420" s="103">
        <v>31.02</v>
      </c>
      <c r="R420" s="103">
        <v>30.390999999999998</v>
      </c>
      <c r="S420" s="103">
        <v>30.091999999999999</v>
      </c>
      <c r="T420" s="103">
        <v>30.21</v>
      </c>
      <c r="U420" s="103">
        <v>29.814</v>
      </c>
      <c r="V420" s="103">
        <v>29.401</v>
      </c>
      <c r="W420" s="103">
        <v>29.835000000000001</v>
      </c>
      <c r="X420" s="103">
        <v>30.722000000000001</v>
      </c>
      <c r="Y420" s="103">
        <v>30.818000000000001</v>
      </c>
      <c r="Z420" s="103">
        <v>30.606999999999999</v>
      </c>
      <c r="AA420" s="103">
        <v>31.428999999999998</v>
      </c>
      <c r="AB420" s="103">
        <v>32.088999999999999</v>
      </c>
      <c r="AC420" s="103">
        <v>31.678000000000001</v>
      </c>
      <c r="AD420" s="103">
        <v>31.244</v>
      </c>
      <c r="AE420" s="103">
        <v>31.518999999999998</v>
      </c>
      <c r="AF420" s="103">
        <v>31.306000000000001</v>
      </c>
      <c r="AG420" s="103">
        <v>32.293999999999997</v>
      </c>
      <c r="AH420" s="103">
        <v>33.084000000000003</v>
      </c>
      <c r="AI420" s="103">
        <v>33.469000000000001</v>
      </c>
      <c r="AJ420" s="103">
        <v>33.008000000000003</v>
      </c>
      <c r="AK420" s="103">
        <v>32.783000000000001</v>
      </c>
    </row>
    <row r="421" spans="1:37" ht="12.75" customHeight="1">
      <c r="A421" s="89">
        <v>415</v>
      </c>
      <c r="B421" s="89" t="s">
        <v>1057</v>
      </c>
      <c r="C421" s="89" t="s">
        <v>1056</v>
      </c>
      <c r="D421" s="89" t="s">
        <v>1039</v>
      </c>
      <c r="E421" s="89"/>
      <c r="F421" s="89"/>
      <c r="G421" s="89" t="s">
        <v>80</v>
      </c>
      <c r="H421" s="89" t="s">
        <v>1368</v>
      </c>
      <c r="I421" s="105" t="s">
        <v>1436</v>
      </c>
      <c r="J421" s="105" t="s">
        <v>1436</v>
      </c>
      <c r="K421" s="105" t="s">
        <v>1436</v>
      </c>
      <c r="L421" s="103">
        <v>8.9160000000000004</v>
      </c>
      <c r="M421" s="103">
        <v>8.5969999999999995</v>
      </c>
      <c r="N421" s="103">
        <v>8.5190000000000001</v>
      </c>
      <c r="O421" s="103">
        <v>8.6029999999999998</v>
      </c>
      <c r="P421" s="103">
        <v>8.7100000000000009</v>
      </c>
      <c r="Q421" s="103">
        <v>8.44</v>
      </c>
      <c r="R421" s="103">
        <v>8.0500000000000007</v>
      </c>
      <c r="S421" s="103">
        <v>7.7240000000000002</v>
      </c>
      <c r="T421" s="103">
        <v>7.3609999999999998</v>
      </c>
      <c r="U421" s="103">
        <v>7.2439999999999998</v>
      </c>
      <c r="V421" s="103">
        <v>7.3390000000000004</v>
      </c>
      <c r="W421" s="103">
        <v>7.5309999999999997</v>
      </c>
      <c r="X421" s="103">
        <v>7.7110000000000003</v>
      </c>
      <c r="Y421" s="103">
        <v>7.66</v>
      </c>
      <c r="Z421" s="103">
        <v>7.665</v>
      </c>
      <c r="AA421" s="103">
        <v>7.8529999999999998</v>
      </c>
      <c r="AB421" s="103">
        <v>7.9390000000000001</v>
      </c>
      <c r="AC421" s="103">
        <v>8.0039999999999996</v>
      </c>
      <c r="AD421" s="103">
        <v>7.9219999999999997</v>
      </c>
      <c r="AE421" s="103">
        <v>7.8940000000000001</v>
      </c>
      <c r="AF421" s="103">
        <v>8.0340000000000007</v>
      </c>
      <c r="AG421" s="103">
        <v>8.4079999999999995</v>
      </c>
      <c r="AH421" s="103">
        <v>8.4760000000000009</v>
      </c>
      <c r="AI421" s="103">
        <v>8.9570000000000007</v>
      </c>
      <c r="AJ421" s="103">
        <v>9.0860000000000003</v>
      </c>
      <c r="AK421" s="103">
        <v>8.9909999999999997</v>
      </c>
    </row>
    <row r="422" spans="1:37" ht="12.75" customHeight="1">
      <c r="A422" s="89">
        <v>416</v>
      </c>
      <c r="B422" s="89" t="s">
        <v>1059</v>
      </c>
      <c r="C422" s="89" t="s">
        <v>1058</v>
      </c>
      <c r="D422" s="89" t="s">
        <v>1039</v>
      </c>
      <c r="E422" s="89"/>
      <c r="F422" s="89"/>
      <c r="G422" s="89" t="s">
        <v>80</v>
      </c>
      <c r="H422" s="89" t="s">
        <v>1369</v>
      </c>
      <c r="I422" s="105" t="s">
        <v>1436</v>
      </c>
      <c r="J422" s="105" t="s">
        <v>1436</v>
      </c>
      <c r="K422" s="105" t="s">
        <v>1436</v>
      </c>
      <c r="L422" s="103">
        <v>24.425999999999998</v>
      </c>
      <c r="M422" s="103">
        <v>23.808</v>
      </c>
      <c r="N422" s="103">
        <v>22.780999999999999</v>
      </c>
      <c r="O422" s="103">
        <v>22.468</v>
      </c>
      <c r="P422" s="103">
        <v>22.939</v>
      </c>
      <c r="Q422" s="103">
        <v>22.512</v>
      </c>
      <c r="R422" s="103">
        <v>21.617999999999999</v>
      </c>
      <c r="S422" s="103">
        <v>20.568999999999999</v>
      </c>
      <c r="T422" s="103">
        <v>19.998999999999999</v>
      </c>
      <c r="U422" s="103">
        <v>19.361999999999998</v>
      </c>
      <c r="V422" s="103">
        <v>19.260000000000002</v>
      </c>
      <c r="W422" s="103">
        <v>19.841000000000001</v>
      </c>
      <c r="X422" s="103">
        <v>20.32</v>
      </c>
      <c r="Y422" s="103">
        <v>20.315999999999999</v>
      </c>
      <c r="Z422" s="103">
        <v>20.247</v>
      </c>
      <c r="AA422" s="103">
        <v>20.818999999999999</v>
      </c>
      <c r="AB422" s="103">
        <v>21.709</v>
      </c>
      <c r="AC422" s="103">
        <v>21.622</v>
      </c>
      <c r="AD422" s="103">
        <v>21.856000000000002</v>
      </c>
      <c r="AE422" s="103">
        <v>21.611000000000001</v>
      </c>
      <c r="AF422" s="103">
        <v>21.823</v>
      </c>
      <c r="AG422" s="103">
        <v>22.995999999999999</v>
      </c>
      <c r="AH422" s="103">
        <v>23.55</v>
      </c>
      <c r="AI422" s="103">
        <v>23.881</v>
      </c>
      <c r="AJ422" s="103">
        <v>23.957000000000001</v>
      </c>
      <c r="AK422" s="103">
        <v>24.077000000000002</v>
      </c>
    </row>
    <row r="423" spans="1:37" ht="12.75" customHeight="1">
      <c r="A423" s="89">
        <v>417</v>
      </c>
      <c r="B423" s="89" t="s">
        <v>1061</v>
      </c>
      <c r="C423" s="89" t="s">
        <v>1060</v>
      </c>
      <c r="D423" s="89" t="s">
        <v>1039</v>
      </c>
      <c r="E423" s="89"/>
      <c r="F423" s="89"/>
      <c r="G423" s="89" t="s">
        <v>80</v>
      </c>
      <c r="H423" s="89" t="s">
        <v>1370</v>
      </c>
      <c r="I423" s="105" t="s">
        <v>1436</v>
      </c>
      <c r="J423" s="105" t="s">
        <v>1436</v>
      </c>
      <c r="K423" s="105" t="s">
        <v>1436</v>
      </c>
      <c r="L423" s="103">
        <v>14.752000000000001</v>
      </c>
      <c r="M423" s="103">
        <v>14.215</v>
      </c>
      <c r="N423" s="103">
        <v>13.997999999999999</v>
      </c>
      <c r="O423" s="103">
        <v>14.066000000000001</v>
      </c>
      <c r="P423" s="103">
        <v>14.694000000000001</v>
      </c>
      <c r="Q423" s="103">
        <v>14.284000000000001</v>
      </c>
      <c r="R423" s="103">
        <v>14.016</v>
      </c>
      <c r="S423" s="103">
        <v>13.603</v>
      </c>
      <c r="T423" s="103">
        <v>13.231</v>
      </c>
      <c r="U423" s="103">
        <v>13.113</v>
      </c>
      <c r="V423" s="103">
        <v>13.601000000000001</v>
      </c>
      <c r="W423" s="103">
        <v>14.105</v>
      </c>
      <c r="X423" s="103">
        <v>14.191000000000001</v>
      </c>
      <c r="Y423" s="103">
        <v>14.195</v>
      </c>
      <c r="Z423" s="103">
        <v>14.247999999999999</v>
      </c>
      <c r="AA423" s="103">
        <v>14.84</v>
      </c>
      <c r="AB423" s="103">
        <v>15.233000000000001</v>
      </c>
      <c r="AC423" s="103">
        <v>15.363</v>
      </c>
      <c r="AD423" s="103">
        <v>15.377000000000001</v>
      </c>
      <c r="AE423" s="103">
        <v>15.32</v>
      </c>
      <c r="AF423" s="103">
        <v>15.593</v>
      </c>
      <c r="AG423" s="103">
        <v>15.941000000000001</v>
      </c>
      <c r="AH423" s="103">
        <v>16.498999999999999</v>
      </c>
      <c r="AI423" s="103">
        <v>17.059999999999999</v>
      </c>
      <c r="AJ423" s="103">
        <v>17.012</v>
      </c>
      <c r="AK423" s="103">
        <v>17.995000000000001</v>
      </c>
    </row>
    <row r="424" spans="1:37" ht="12.75" customHeight="1">
      <c r="A424" s="89">
        <v>418</v>
      </c>
      <c r="B424" s="89" t="s">
        <v>1063</v>
      </c>
      <c r="C424" s="89" t="s">
        <v>1062</v>
      </c>
      <c r="D424" s="89" t="s">
        <v>1039</v>
      </c>
      <c r="E424" s="89"/>
      <c r="F424" s="89"/>
      <c r="G424" s="89" t="s">
        <v>80</v>
      </c>
      <c r="H424" s="89" t="s">
        <v>1371</v>
      </c>
      <c r="I424" s="105" t="s">
        <v>1436</v>
      </c>
      <c r="J424" s="105" t="s">
        <v>1436</v>
      </c>
      <c r="K424" s="105" t="s">
        <v>1436</v>
      </c>
      <c r="L424" s="103">
        <v>32.18</v>
      </c>
      <c r="M424" s="103">
        <v>30.88</v>
      </c>
      <c r="N424" s="103">
        <v>29.004999999999999</v>
      </c>
      <c r="O424" s="103">
        <v>29.064</v>
      </c>
      <c r="P424" s="103">
        <v>29.207000000000001</v>
      </c>
      <c r="Q424" s="103">
        <v>29.277000000000001</v>
      </c>
      <c r="R424" s="103">
        <v>28.641999999999999</v>
      </c>
      <c r="S424" s="103">
        <v>27.856999999999999</v>
      </c>
      <c r="T424" s="103">
        <v>27.986000000000001</v>
      </c>
      <c r="U424" s="103">
        <v>27.515000000000001</v>
      </c>
      <c r="V424" s="103">
        <v>27.097000000000001</v>
      </c>
      <c r="W424" s="103">
        <v>27.411000000000001</v>
      </c>
      <c r="X424" s="103">
        <v>28.065000000000001</v>
      </c>
      <c r="Y424" s="103">
        <v>27.919</v>
      </c>
      <c r="Z424" s="103">
        <v>27.506</v>
      </c>
      <c r="AA424" s="103">
        <v>27.681999999999999</v>
      </c>
      <c r="AB424" s="103">
        <v>27.648</v>
      </c>
      <c r="AC424" s="103">
        <v>27.907</v>
      </c>
      <c r="AD424" s="103">
        <v>28.055</v>
      </c>
      <c r="AE424" s="103">
        <v>28.815000000000001</v>
      </c>
      <c r="AF424" s="103">
        <v>29.196999999999999</v>
      </c>
      <c r="AG424" s="103">
        <v>29.856999999999999</v>
      </c>
      <c r="AH424" s="103">
        <v>30.643999999999998</v>
      </c>
      <c r="AI424" s="103">
        <v>31.736000000000001</v>
      </c>
      <c r="AJ424" s="103">
        <v>32.054000000000002</v>
      </c>
      <c r="AK424" s="103">
        <v>31.966999999999999</v>
      </c>
    </row>
    <row r="425" spans="1:37" ht="12.75" customHeight="1">
      <c r="A425" s="89">
        <v>419</v>
      </c>
      <c r="B425" s="89" t="s">
        <v>1065</v>
      </c>
      <c r="C425" s="89" t="s">
        <v>1064</v>
      </c>
      <c r="D425" s="89" t="s">
        <v>1039</v>
      </c>
      <c r="E425" s="89"/>
      <c r="F425" s="89"/>
      <c r="G425" s="89" t="s">
        <v>80</v>
      </c>
      <c r="H425" s="89" t="s">
        <v>1372</v>
      </c>
      <c r="I425" s="105" t="s">
        <v>1436</v>
      </c>
      <c r="J425" s="105" t="s">
        <v>1436</v>
      </c>
      <c r="K425" s="105" t="s">
        <v>1436</v>
      </c>
      <c r="L425" s="103">
        <v>15.222</v>
      </c>
      <c r="M425" s="103">
        <v>14.801</v>
      </c>
      <c r="N425" s="103">
        <v>14.83</v>
      </c>
      <c r="O425" s="103">
        <v>14.816000000000001</v>
      </c>
      <c r="P425" s="103">
        <v>15.372999999999999</v>
      </c>
      <c r="Q425" s="103">
        <v>15.14</v>
      </c>
      <c r="R425" s="103">
        <v>14.544</v>
      </c>
      <c r="S425" s="103">
        <v>13.692</v>
      </c>
      <c r="T425" s="103">
        <v>12.99</v>
      </c>
      <c r="U425" s="103">
        <v>12.55</v>
      </c>
      <c r="V425" s="103">
        <v>12.311</v>
      </c>
      <c r="W425" s="103">
        <v>12.324</v>
      </c>
      <c r="X425" s="103">
        <v>12.478</v>
      </c>
      <c r="Y425" s="103">
        <v>12.454000000000001</v>
      </c>
      <c r="Z425" s="103">
        <v>12.538</v>
      </c>
      <c r="AA425" s="103">
        <v>12.939</v>
      </c>
      <c r="AB425" s="103">
        <v>13.294</v>
      </c>
      <c r="AC425" s="103">
        <v>13.35</v>
      </c>
      <c r="AD425" s="103">
        <v>13.067</v>
      </c>
      <c r="AE425" s="103">
        <v>12.574999999999999</v>
      </c>
      <c r="AF425" s="103">
        <v>12.606</v>
      </c>
      <c r="AG425" s="103">
        <v>12.853</v>
      </c>
      <c r="AH425" s="103">
        <v>13.157999999999999</v>
      </c>
      <c r="AI425" s="103">
        <v>13.602</v>
      </c>
      <c r="AJ425" s="103">
        <v>13.724</v>
      </c>
      <c r="AK425" s="103">
        <v>13.637</v>
      </c>
    </row>
    <row r="426" spans="1:37" ht="12.75" customHeight="1">
      <c r="A426" s="89">
        <v>420</v>
      </c>
      <c r="B426" s="89" t="s">
        <v>1067</v>
      </c>
      <c r="C426" s="89" t="s">
        <v>1066</v>
      </c>
      <c r="D426" s="89" t="s">
        <v>1039</v>
      </c>
      <c r="E426" s="89"/>
      <c r="F426" s="89"/>
      <c r="G426" s="89" t="s">
        <v>80</v>
      </c>
      <c r="H426" s="89" t="s">
        <v>1373</v>
      </c>
      <c r="I426" s="105" t="s">
        <v>1436</v>
      </c>
      <c r="J426" s="105" t="s">
        <v>1436</v>
      </c>
      <c r="K426" s="105" t="s">
        <v>1436</v>
      </c>
      <c r="L426" s="103">
        <v>31.78</v>
      </c>
      <c r="M426" s="103">
        <v>31.149000000000001</v>
      </c>
      <c r="N426" s="103">
        <v>30.815000000000001</v>
      </c>
      <c r="O426" s="103">
        <v>30.716999999999999</v>
      </c>
      <c r="P426" s="103">
        <v>30.858000000000001</v>
      </c>
      <c r="Q426" s="103">
        <v>30.666</v>
      </c>
      <c r="R426" s="103">
        <v>30.016999999999999</v>
      </c>
      <c r="S426" s="103">
        <v>29.359000000000002</v>
      </c>
      <c r="T426" s="103">
        <v>28.745999999999999</v>
      </c>
      <c r="U426" s="103">
        <v>28.265999999999998</v>
      </c>
      <c r="V426" s="103">
        <v>27.797999999999998</v>
      </c>
      <c r="W426" s="103">
        <v>28.143000000000001</v>
      </c>
      <c r="X426" s="103">
        <v>28.706</v>
      </c>
      <c r="Y426" s="103">
        <v>28.004000000000001</v>
      </c>
      <c r="Z426" s="103">
        <v>26.568999999999999</v>
      </c>
      <c r="AA426" s="103">
        <v>26.686</v>
      </c>
      <c r="AB426" s="103">
        <v>26.791</v>
      </c>
      <c r="AC426" s="103">
        <v>26.831</v>
      </c>
      <c r="AD426" s="103">
        <v>26.881</v>
      </c>
      <c r="AE426" s="103">
        <v>27.298999999999999</v>
      </c>
      <c r="AF426" s="103">
        <v>27.632999999999999</v>
      </c>
      <c r="AG426" s="103">
        <v>28.536000000000001</v>
      </c>
      <c r="AH426" s="103">
        <v>29.210999999999999</v>
      </c>
      <c r="AI426" s="103">
        <v>29.847000000000001</v>
      </c>
      <c r="AJ426" s="103">
        <v>29.797000000000001</v>
      </c>
      <c r="AK426" s="103">
        <v>29.760999999999999</v>
      </c>
    </row>
    <row r="427" spans="1:37" ht="24.75" customHeight="1">
      <c r="A427" s="89">
        <v>421</v>
      </c>
      <c r="B427" s="4" t="s">
        <v>1125</v>
      </c>
      <c r="C427" s="4" t="s">
        <v>1124</v>
      </c>
      <c r="D427" s="4" t="s">
        <v>1073</v>
      </c>
      <c r="E427" s="89" t="s">
        <v>212</v>
      </c>
      <c r="F427" s="89" t="s">
        <v>118</v>
      </c>
      <c r="G427" s="89"/>
      <c r="H427" s="4" t="s">
        <v>1070</v>
      </c>
      <c r="I427" s="102">
        <v>384.39600000000002</v>
      </c>
      <c r="J427" s="102">
        <v>372.44299999999998</v>
      </c>
      <c r="K427" s="102">
        <v>375.28</v>
      </c>
      <c r="L427" s="102">
        <v>359.67899999999997</v>
      </c>
      <c r="M427" s="102">
        <v>349.24700000000001</v>
      </c>
      <c r="N427" s="102">
        <v>350.017</v>
      </c>
      <c r="O427" s="102">
        <v>346.07499999999999</v>
      </c>
      <c r="P427" s="102">
        <v>341.55799999999999</v>
      </c>
      <c r="Q427" s="102">
        <v>330.68900000000002</v>
      </c>
      <c r="R427" s="102">
        <v>314.839</v>
      </c>
      <c r="S427" s="102">
        <v>305.34100000000001</v>
      </c>
      <c r="T427" s="102">
        <v>302.375</v>
      </c>
      <c r="U427" s="102">
        <v>296.77999999999997</v>
      </c>
      <c r="V427" s="102">
        <v>296.65600000000001</v>
      </c>
      <c r="W427" s="102">
        <v>305.36099999999999</v>
      </c>
      <c r="X427" s="102">
        <v>311.39499999999998</v>
      </c>
      <c r="Y427" s="102">
        <v>307.60399999999998</v>
      </c>
      <c r="Z427" s="102">
        <v>305.69200000000001</v>
      </c>
      <c r="AA427" s="102">
        <v>313.61200000000002</v>
      </c>
      <c r="AB427" s="102">
        <v>316.59899999999999</v>
      </c>
      <c r="AC427" s="102">
        <v>316.19</v>
      </c>
      <c r="AD427" s="102">
        <v>314.55</v>
      </c>
      <c r="AE427" s="102">
        <v>312.68299999999999</v>
      </c>
      <c r="AF427" s="102">
        <v>310.83600000000001</v>
      </c>
      <c r="AG427" s="102">
        <v>311.53300000000002</v>
      </c>
      <c r="AH427" s="102">
        <v>313.529</v>
      </c>
      <c r="AI427" s="102">
        <v>311.834</v>
      </c>
      <c r="AJ427" s="102">
        <v>302.41500000000002</v>
      </c>
      <c r="AK427" s="102">
        <v>296.38499999999999</v>
      </c>
    </row>
    <row r="428" spans="1:37" ht="12.75" customHeight="1">
      <c r="A428" s="89">
        <v>422</v>
      </c>
      <c r="B428" s="89" t="s">
        <v>1072</v>
      </c>
      <c r="C428" s="89" t="s">
        <v>1071</v>
      </c>
      <c r="D428" s="89" t="s">
        <v>1073</v>
      </c>
      <c r="E428" s="89"/>
      <c r="F428" s="89"/>
      <c r="G428" s="89" t="s">
        <v>80</v>
      </c>
      <c r="H428" s="89" t="s">
        <v>1298</v>
      </c>
      <c r="I428" s="105" t="s">
        <v>1436</v>
      </c>
      <c r="J428" s="105" t="s">
        <v>1436</v>
      </c>
      <c r="K428" s="105" t="s">
        <v>1436</v>
      </c>
      <c r="L428" s="105" t="s">
        <v>1436</v>
      </c>
      <c r="M428" s="105" t="s">
        <v>1436</v>
      </c>
      <c r="N428" s="105" t="s">
        <v>1436</v>
      </c>
      <c r="O428" s="105" t="s">
        <v>1436</v>
      </c>
      <c r="P428" s="103">
        <v>26.414000000000001</v>
      </c>
      <c r="Q428" s="103">
        <v>24.893000000000001</v>
      </c>
      <c r="R428" s="103">
        <v>22.265000000000001</v>
      </c>
      <c r="S428" s="103">
        <v>20.971</v>
      </c>
      <c r="T428" s="103">
        <v>19.937999999999999</v>
      </c>
      <c r="U428" s="103">
        <v>19.402000000000001</v>
      </c>
      <c r="V428" s="103">
        <v>19.122</v>
      </c>
      <c r="W428" s="103">
        <v>19.401</v>
      </c>
      <c r="X428" s="103">
        <v>19.54</v>
      </c>
      <c r="Y428" s="103">
        <v>19.739000000000001</v>
      </c>
      <c r="Z428" s="103">
        <v>19.606999999999999</v>
      </c>
      <c r="AA428" s="103">
        <v>20.584</v>
      </c>
      <c r="AB428" s="103">
        <v>19.003</v>
      </c>
      <c r="AC428" s="103">
        <v>18.542999999999999</v>
      </c>
      <c r="AD428" s="103">
        <v>17.617999999999999</v>
      </c>
      <c r="AE428" s="103">
        <v>17.53</v>
      </c>
      <c r="AF428" s="103">
        <v>17.495000000000001</v>
      </c>
      <c r="AG428" s="103">
        <v>17.452000000000002</v>
      </c>
      <c r="AH428" s="103">
        <v>17.22</v>
      </c>
      <c r="AI428" s="103">
        <v>17.067</v>
      </c>
      <c r="AJ428" s="103">
        <v>16.856999999999999</v>
      </c>
      <c r="AK428" s="103">
        <v>15.994</v>
      </c>
    </row>
    <row r="429" spans="1:37" ht="12.75" customHeight="1">
      <c r="A429" s="89">
        <v>423</v>
      </c>
      <c r="B429" s="89" t="s">
        <v>1075</v>
      </c>
      <c r="C429" s="89" t="s">
        <v>1074</v>
      </c>
      <c r="D429" s="89" t="s">
        <v>1073</v>
      </c>
      <c r="E429" s="89"/>
      <c r="F429" s="89"/>
      <c r="G429" s="89" t="s">
        <v>80</v>
      </c>
      <c r="H429" s="89" t="s">
        <v>1299</v>
      </c>
      <c r="I429" s="105" t="s">
        <v>1436</v>
      </c>
      <c r="J429" s="105" t="s">
        <v>1436</v>
      </c>
      <c r="K429" s="105" t="s">
        <v>1436</v>
      </c>
      <c r="L429" s="105" t="s">
        <v>1436</v>
      </c>
      <c r="M429" s="105" t="s">
        <v>1436</v>
      </c>
      <c r="N429" s="105" t="s">
        <v>1436</v>
      </c>
      <c r="O429" s="105" t="s">
        <v>1436</v>
      </c>
      <c r="P429" s="103">
        <v>10.06</v>
      </c>
      <c r="Q429" s="103">
        <v>8.9350000000000005</v>
      </c>
      <c r="R429" s="103">
        <v>8.34</v>
      </c>
      <c r="S429" s="103">
        <v>8.1620000000000008</v>
      </c>
      <c r="T429" s="103">
        <v>8.1649999999999991</v>
      </c>
      <c r="U429" s="103">
        <v>7.9880000000000004</v>
      </c>
      <c r="V429" s="103">
        <v>8.0120000000000005</v>
      </c>
      <c r="W429" s="103">
        <v>8.2110000000000003</v>
      </c>
      <c r="X429" s="103">
        <v>8.3040000000000003</v>
      </c>
      <c r="Y429" s="103">
        <v>8.2639999999999993</v>
      </c>
      <c r="Z429" s="103">
        <v>8.3610000000000007</v>
      </c>
      <c r="AA429" s="103">
        <v>8.5229999999999997</v>
      </c>
      <c r="AB429" s="103">
        <v>8.5259999999999998</v>
      </c>
      <c r="AC429" s="103">
        <v>8.5410000000000004</v>
      </c>
      <c r="AD429" s="103">
        <v>8.3930000000000007</v>
      </c>
      <c r="AE429" s="103">
        <v>8.3160000000000007</v>
      </c>
      <c r="AF429" s="103">
        <v>8.2309999999999999</v>
      </c>
      <c r="AG429" s="103">
        <v>8.0640000000000001</v>
      </c>
      <c r="AH429" s="103">
        <v>8.3800000000000008</v>
      </c>
      <c r="AI429" s="103">
        <v>8.3650000000000002</v>
      </c>
      <c r="AJ429" s="103">
        <v>8.1859999999999999</v>
      </c>
      <c r="AK429" s="103">
        <v>7.9969999999999999</v>
      </c>
    </row>
    <row r="430" spans="1:37" ht="12.75" customHeight="1">
      <c r="A430" s="89">
        <v>424</v>
      </c>
      <c r="B430" s="89" t="s">
        <v>1077</v>
      </c>
      <c r="C430" s="89" t="s">
        <v>1076</v>
      </c>
      <c r="D430" s="89" t="s">
        <v>1073</v>
      </c>
      <c r="E430" s="89"/>
      <c r="F430" s="89"/>
      <c r="G430" s="89" t="s">
        <v>80</v>
      </c>
      <c r="H430" s="89" t="s">
        <v>1300</v>
      </c>
      <c r="I430" s="105" t="s">
        <v>1436</v>
      </c>
      <c r="J430" s="105" t="s">
        <v>1436</v>
      </c>
      <c r="K430" s="105" t="s">
        <v>1436</v>
      </c>
      <c r="L430" s="105" t="s">
        <v>1436</v>
      </c>
      <c r="M430" s="105" t="s">
        <v>1436</v>
      </c>
      <c r="N430" s="105" t="s">
        <v>1436</v>
      </c>
      <c r="O430" s="105" t="s">
        <v>1436</v>
      </c>
      <c r="P430" s="103">
        <v>12.855</v>
      </c>
      <c r="Q430" s="103">
        <v>13.218999999999999</v>
      </c>
      <c r="R430" s="103">
        <v>12.872</v>
      </c>
      <c r="S430" s="103">
        <v>12.331</v>
      </c>
      <c r="T430" s="103">
        <v>12.055999999999999</v>
      </c>
      <c r="U430" s="103">
        <v>11.843999999999999</v>
      </c>
      <c r="V430" s="103">
        <v>11.614000000000001</v>
      </c>
      <c r="W430" s="103">
        <v>12.212999999999999</v>
      </c>
      <c r="X430" s="103">
        <v>12.849</v>
      </c>
      <c r="Y430" s="103">
        <v>12.271000000000001</v>
      </c>
      <c r="Z430" s="103">
        <v>12.292999999999999</v>
      </c>
      <c r="AA430" s="103">
        <v>13.122</v>
      </c>
      <c r="AB430" s="103">
        <v>13.372999999999999</v>
      </c>
      <c r="AC430" s="103">
        <v>13.432</v>
      </c>
      <c r="AD430" s="103">
        <v>13.458</v>
      </c>
      <c r="AE430" s="103">
        <v>13.173</v>
      </c>
      <c r="AF430" s="103">
        <v>13.169</v>
      </c>
      <c r="AG430" s="103">
        <v>13.291</v>
      </c>
      <c r="AH430" s="103">
        <v>13.895</v>
      </c>
      <c r="AI430" s="103">
        <v>14.3</v>
      </c>
      <c r="AJ430" s="103">
        <v>14.343999999999999</v>
      </c>
      <c r="AK430" s="103">
        <v>14.121</v>
      </c>
    </row>
    <row r="431" spans="1:37" ht="12.75" customHeight="1">
      <c r="A431" s="89">
        <v>425</v>
      </c>
      <c r="B431" s="89" t="s">
        <v>1079</v>
      </c>
      <c r="C431" s="89" t="s">
        <v>1078</v>
      </c>
      <c r="D431" s="89" t="s">
        <v>1073</v>
      </c>
      <c r="E431" s="89"/>
      <c r="F431" s="89"/>
      <c r="G431" s="89" t="s">
        <v>80</v>
      </c>
      <c r="H431" s="89" t="s">
        <v>1301</v>
      </c>
      <c r="I431" s="105" t="s">
        <v>1436</v>
      </c>
      <c r="J431" s="105" t="s">
        <v>1436</v>
      </c>
      <c r="K431" s="105" t="s">
        <v>1436</v>
      </c>
      <c r="L431" s="105" t="s">
        <v>1436</v>
      </c>
      <c r="M431" s="105" t="s">
        <v>1436</v>
      </c>
      <c r="N431" s="105" t="s">
        <v>1436</v>
      </c>
      <c r="O431" s="105" t="s">
        <v>1436</v>
      </c>
      <c r="P431" s="103">
        <v>5.1210000000000004</v>
      </c>
      <c r="Q431" s="103">
        <v>4.944</v>
      </c>
      <c r="R431" s="103">
        <v>4.6020000000000003</v>
      </c>
      <c r="S431" s="103">
        <v>4.3239999999999998</v>
      </c>
      <c r="T431" s="103">
        <v>4.2729999999999997</v>
      </c>
      <c r="U431" s="103">
        <v>4.3360000000000003</v>
      </c>
      <c r="V431" s="103">
        <v>4.2880000000000003</v>
      </c>
      <c r="W431" s="103">
        <v>4.2939999999999996</v>
      </c>
      <c r="X431" s="103">
        <v>4.3369999999999997</v>
      </c>
      <c r="Y431" s="103">
        <v>4.1950000000000003</v>
      </c>
      <c r="Z431" s="103">
        <v>3.8420000000000001</v>
      </c>
      <c r="AA431" s="103">
        <v>3.9220000000000002</v>
      </c>
      <c r="AB431" s="103">
        <v>4.1669999999999998</v>
      </c>
      <c r="AC431" s="103">
        <v>4.4160000000000004</v>
      </c>
      <c r="AD431" s="103">
        <v>4.2729999999999997</v>
      </c>
      <c r="AE431" s="103">
        <v>4.1630000000000003</v>
      </c>
      <c r="AF431" s="103">
        <v>4.01</v>
      </c>
      <c r="AG431" s="103">
        <v>3.9239999999999999</v>
      </c>
      <c r="AH431" s="103">
        <v>4.024</v>
      </c>
      <c r="AI431" s="103">
        <v>3.8929999999999998</v>
      </c>
      <c r="AJ431" s="103">
        <v>3.7360000000000002</v>
      </c>
      <c r="AK431" s="103">
        <v>3.887</v>
      </c>
    </row>
    <row r="432" spans="1:37" ht="12.75" customHeight="1">
      <c r="A432" s="89">
        <v>426</v>
      </c>
      <c r="B432" s="89" t="s">
        <v>1081</v>
      </c>
      <c r="C432" s="89" t="s">
        <v>1080</v>
      </c>
      <c r="D432" s="89" t="s">
        <v>1073</v>
      </c>
      <c r="E432" s="89"/>
      <c r="F432" s="89"/>
      <c r="G432" s="89" t="s">
        <v>80</v>
      </c>
      <c r="H432" s="89" t="s">
        <v>1302</v>
      </c>
      <c r="I432" s="105" t="s">
        <v>1436</v>
      </c>
      <c r="J432" s="105" t="s">
        <v>1436</v>
      </c>
      <c r="K432" s="105" t="s">
        <v>1436</v>
      </c>
      <c r="L432" s="105" t="s">
        <v>1436</v>
      </c>
      <c r="M432" s="105" t="s">
        <v>1436</v>
      </c>
      <c r="N432" s="105" t="s">
        <v>1436</v>
      </c>
      <c r="O432" s="105" t="s">
        <v>1436</v>
      </c>
      <c r="P432" s="103">
        <v>5.806</v>
      </c>
      <c r="Q432" s="103">
        <v>5.5179999999999998</v>
      </c>
      <c r="R432" s="103">
        <v>5.2759999999999998</v>
      </c>
      <c r="S432" s="103">
        <v>5.0179999999999998</v>
      </c>
      <c r="T432" s="103">
        <v>4.8710000000000004</v>
      </c>
      <c r="U432" s="103">
        <v>4.734</v>
      </c>
      <c r="V432" s="103">
        <v>4.5410000000000004</v>
      </c>
      <c r="W432" s="103">
        <v>4.3490000000000002</v>
      </c>
      <c r="X432" s="103">
        <v>4.4889999999999999</v>
      </c>
      <c r="Y432" s="103">
        <v>4.6890000000000001</v>
      </c>
      <c r="Z432" s="103">
        <v>4.681</v>
      </c>
      <c r="AA432" s="103">
        <v>4.6929999999999996</v>
      </c>
      <c r="AB432" s="103">
        <v>4.8239999999999998</v>
      </c>
      <c r="AC432" s="103">
        <v>4.6929999999999996</v>
      </c>
      <c r="AD432" s="103">
        <v>4.7160000000000002</v>
      </c>
      <c r="AE432" s="103">
        <v>4.7409999999999997</v>
      </c>
      <c r="AF432" s="103">
        <v>4.7679999999999998</v>
      </c>
      <c r="AG432" s="103">
        <v>4.6319999999999997</v>
      </c>
      <c r="AH432" s="103">
        <v>4.3529999999999998</v>
      </c>
      <c r="AI432" s="103">
        <v>4.3140000000000001</v>
      </c>
      <c r="AJ432" s="103">
        <v>4.2240000000000002</v>
      </c>
      <c r="AK432" s="103">
        <v>4.1379999999999999</v>
      </c>
    </row>
    <row r="433" spans="1:37" ht="12.75" customHeight="1">
      <c r="A433" s="89">
        <v>427</v>
      </c>
      <c r="B433" s="89" t="s">
        <v>1085</v>
      </c>
      <c r="C433" s="89" t="s">
        <v>1084</v>
      </c>
      <c r="D433" s="89" t="s">
        <v>1073</v>
      </c>
      <c r="E433" s="89"/>
      <c r="F433" s="89"/>
      <c r="G433" s="89" t="s">
        <v>80</v>
      </c>
      <c r="H433" s="89" t="s">
        <v>1374</v>
      </c>
      <c r="I433" s="105" t="s">
        <v>1436</v>
      </c>
      <c r="J433" s="105" t="s">
        <v>1436</v>
      </c>
      <c r="K433" s="105" t="s">
        <v>1436</v>
      </c>
      <c r="L433" s="105" t="s">
        <v>1436</v>
      </c>
      <c r="M433" s="105" t="s">
        <v>1436</v>
      </c>
      <c r="N433" s="105" t="s">
        <v>1436</v>
      </c>
      <c r="O433" s="105" t="s">
        <v>1436</v>
      </c>
      <c r="P433" s="103">
        <v>16.661000000000001</v>
      </c>
      <c r="Q433" s="103">
        <v>16.367999999999999</v>
      </c>
      <c r="R433" s="103">
        <v>16.096</v>
      </c>
      <c r="S433" s="103">
        <v>15.991</v>
      </c>
      <c r="T433" s="103">
        <v>16.187999999999999</v>
      </c>
      <c r="U433" s="103">
        <v>16.120999999999999</v>
      </c>
      <c r="V433" s="103">
        <v>16.45</v>
      </c>
      <c r="W433" s="103">
        <v>17.024000000000001</v>
      </c>
      <c r="X433" s="103">
        <v>17.556999999999999</v>
      </c>
      <c r="Y433" s="103">
        <v>17.382999999999999</v>
      </c>
      <c r="Z433" s="103">
        <v>17.632999999999999</v>
      </c>
      <c r="AA433" s="103">
        <v>18.094999999999999</v>
      </c>
      <c r="AB433" s="103">
        <v>18.091000000000001</v>
      </c>
      <c r="AC433" s="103">
        <v>17.777000000000001</v>
      </c>
      <c r="AD433" s="103">
        <v>17.826000000000001</v>
      </c>
      <c r="AE433" s="103">
        <v>17.556000000000001</v>
      </c>
      <c r="AF433" s="103">
        <v>17.946999999999999</v>
      </c>
      <c r="AG433" s="103">
        <v>18.093</v>
      </c>
      <c r="AH433" s="103">
        <v>18.18</v>
      </c>
      <c r="AI433" s="103">
        <v>18.030999999999999</v>
      </c>
      <c r="AJ433" s="103">
        <v>17.588999999999999</v>
      </c>
      <c r="AK433" s="103">
        <v>17.292999999999999</v>
      </c>
    </row>
    <row r="434" spans="1:37" ht="12.75" customHeight="1">
      <c r="A434" s="89">
        <v>428</v>
      </c>
      <c r="B434" s="89" t="s">
        <v>1087</v>
      </c>
      <c r="C434" s="89" t="s">
        <v>1086</v>
      </c>
      <c r="D434" s="89" t="s">
        <v>1073</v>
      </c>
      <c r="E434" s="89"/>
      <c r="F434" s="89"/>
      <c r="G434" s="89" t="s">
        <v>80</v>
      </c>
      <c r="H434" s="89" t="s">
        <v>1375</v>
      </c>
      <c r="I434" s="105" t="s">
        <v>1436</v>
      </c>
      <c r="J434" s="105" t="s">
        <v>1436</v>
      </c>
      <c r="K434" s="105" t="s">
        <v>1436</v>
      </c>
      <c r="L434" s="105" t="s">
        <v>1436</v>
      </c>
      <c r="M434" s="105" t="s">
        <v>1436</v>
      </c>
      <c r="N434" s="105" t="s">
        <v>1436</v>
      </c>
      <c r="O434" s="105" t="s">
        <v>1436</v>
      </c>
      <c r="P434" s="103">
        <v>13.904999999999999</v>
      </c>
      <c r="Q434" s="103">
        <v>12.907</v>
      </c>
      <c r="R434" s="103">
        <v>11.952</v>
      </c>
      <c r="S434" s="103">
        <v>11.379</v>
      </c>
      <c r="T434" s="103">
        <v>11.356</v>
      </c>
      <c r="U434" s="103">
        <v>11.180999999999999</v>
      </c>
      <c r="V434" s="103">
        <v>10.942</v>
      </c>
      <c r="W434" s="103">
        <v>11.304</v>
      </c>
      <c r="X434" s="103">
        <v>11.750999999999999</v>
      </c>
      <c r="Y434" s="103">
        <v>11.77</v>
      </c>
      <c r="Z434" s="103">
        <v>11.46</v>
      </c>
      <c r="AA434" s="103">
        <v>11.04</v>
      </c>
      <c r="AB434" s="103">
        <v>11.616</v>
      </c>
      <c r="AC434" s="103">
        <v>11.891999999999999</v>
      </c>
      <c r="AD434" s="103">
        <v>12.055</v>
      </c>
      <c r="AE434" s="103">
        <v>12.101000000000001</v>
      </c>
      <c r="AF434" s="103">
        <v>11.69</v>
      </c>
      <c r="AG434" s="103">
        <v>11.677</v>
      </c>
      <c r="AH434" s="103">
        <v>11.433</v>
      </c>
      <c r="AI434" s="103">
        <v>11.462999999999999</v>
      </c>
      <c r="AJ434" s="103">
        <v>11.553000000000001</v>
      </c>
      <c r="AK434" s="103">
        <v>11.004</v>
      </c>
    </row>
    <row r="435" spans="1:37" ht="12.75" customHeight="1">
      <c r="A435" s="89">
        <v>429</v>
      </c>
      <c r="B435" s="89" t="s">
        <v>1092</v>
      </c>
      <c r="C435" s="89" t="s">
        <v>1091</v>
      </c>
      <c r="D435" s="89" t="s">
        <v>1073</v>
      </c>
      <c r="E435" s="89"/>
      <c r="F435" s="89"/>
      <c r="G435" s="89" t="s">
        <v>80</v>
      </c>
      <c r="H435" s="89" t="s">
        <v>1093</v>
      </c>
      <c r="I435" s="105" t="s">
        <v>1436</v>
      </c>
      <c r="J435" s="105" t="s">
        <v>1436</v>
      </c>
      <c r="K435" s="105" t="s">
        <v>1436</v>
      </c>
      <c r="L435" s="105" t="s">
        <v>1436</v>
      </c>
      <c r="M435" s="105" t="s">
        <v>1436</v>
      </c>
      <c r="N435" s="105" t="s">
        <v>1436</v>
      </c>
      <c r="O435" s="105" t="s">
        <v>1436</v>
      </c>
      <c r="P435" s="103">
        <v>15.045</v>
      </c>
      <c r="Q435" s="103">
        <v>14.446</v>
      </c>
      <c r="R435" s="103">
        <v>13.499000000000001</v>
      </c>
      <c r="S435" s="103">
        <v>13.335000000000001</v>
      </c>
      <c r="T435" s="103">
        <v>13.13</v>
      </c>
      <c r="U435" s="103">
        <v>12.903</v>
      </c>
      <c r="V435" s="103">
        <v>12.869</v>
      </c>
      <c r="W435" s="103">
        <v>13.250999999999999</v>
      </c>
      <c r="X435" s="103">
        <v>13.361000000000001</v>
      </c>
      <c r="Y435" s="103">
        <v>13.076000000000001</v>
      </c>
      <c r="Z435" s="103">
        <v>13.037000000000001</v>
      </c>
      <c r="AA435" s="103">
        <v>13.481</v>
      </c>
      <c r="AB435" s="103">
        <v>13.621</v>
      </c>
      <c r="AC435" s="103">
        <v>13.766999999999999</v>
      </c>
      <c r="AD435" s="103">
        <v>13.994</v>
      </c>
      <c r="AE435" s="103">
        <v>13.629</v>
      </c>
      <c r="AF435" s="103">
        <v>13.532999999999999</v>
      </c>
      <c r="AG435" s="103">
        <v>13.449</v>
      </c>
      <c r="AH435" s="103">
        <v>13.597</v>
      </c>
      <c r="AI435" s="103">
        <v>13.535</v>
      </c>
      <c r="AJ435" s="103">
        <v>13.089</v>
      </c>
      <c r="AK435" s="103">
        <v>12.815</v>
      </c>
    </row>
    <row r="436" spans="1:37" ht="12.75" customHeight="1">
      <c r="A436" s="89">
        <v>430</v>
      </c>
      <c r="B436" s="89" t="s">
        <v>1095</v>
      </c>
      <c r="C436" s="89" t="s">
        <v>1094</v>
      </c>
      <c r="D436" s="89" t="s">
        <v>1073</v>
      </c>
      <c r="E436" s="89"/>
      <c r="F436" s="89"/>
      <c r="G436" s="89" t="s">
        <v>80</v>
      </c>
      <c r="H436" s="89" t="s">
        <v>1096</v>
      </c>
      <c r="I436" s="105" t="s">
        <v>1436</v>
      </c>
      <c r="J436" s="105" t="s">
        <v>1436</v>
      </c>
      <c r="K436" s="105" t="s">
        <v>1436</v>
      </c>
      <c r="L436" s="105" t="s">
        <v>1436</v>
      </c>
      <c r="M436" s="105" t="s">
        <v>1436</v>
      </c>
      <c r="N436" s="105" t="s">
        <v>1436</v>
      </c>
      <c r="O436" s="105" t="s">
        <v>1436</v>
      </c>
      <c r="P436" s="103">
        <v>11.124000000000001</v>
      </c>
      <c r="Q436" s="103">
        <v>10.32</v>
      </c>
      <c r="R436" s="103">
        <v>9.7170000000000005</v>
      </c>
      <c r="S436" s="103">
        <v>9.2260000000000009</v>
      </c>
      <c r="T436" s="103">
        <v>8.9130000000000003</v>
      </c>
      <c r="U436" s="103">
        <v>8.5310000000000006</v>
      </c>
      <c r="V436" s="103">
        <v>8.5920000000000005</v>
      </c>
      <c r="W436" s="103">
        <v>8.9250000000000007</v>
      </c>
      <c r="X436" s="103">
        <v>8.9740000000000002</v>
      </c>
      <c r="Y436" s="103">
        <v>8.6199999999999992</v>
      </c>
      <c r="Z436" s="103">
        <v>8.4060000000000006</v>
      </c>
      <c r="AA436" s="103">
        <v>8.64</v>
      </c>
      <c r="AB436" s="103">
        <v>8.7360000000000007</v>
      </c>
      <c r="AC436" s="103">
        <v>8.7959999999999994</v>
      </c>
      <c r="AD436" s="103">
        <v>8.9149999999999991</v>
      </c>
      <c r="AE436" s="103">
        <v>8.7899999999999991</v>
      </c>
      <c r="AF436" s="103">
        <v>8.5619999999999994</v>
      </c>
      <c r="AG436" s="103">
        <v>8.6210000000000004</v>
      </c>
      <c r="AH436" s="103">
        <v>8.5109999999999992</v>
      </c>
      <c r="AI436" s="103">
        <v>8.2710000000000008</v>
      </c>
      <c r="AJ436" s="103">
        <v>7.9219999999999997</v>
      </c>
      <c r="AK436" s="103">
        <v>8.1159999999999997</v>
      </c>
    </row>
    <row r="437" spans="1:37" ht="12.75" customHeight="1">
      <c r="A437" s="89">
        <v>431</v>
      </c>
      <c r="B437" s="89" t="s">
        <v>1098</v>
      </c>
      <c r="C437" s="89" t="s">
        <v>1097</v>
      </c>
      <c r="D437" s="89" t="s">
        <v>1073</v>
      </c>
      <c r="E437" s="89"/>
      <c r="F437" s="89"/>
      <c r="G437" s="89" t="s">
        <v>80</v>
      </c>
      <c r="H437" s="89" t="s">
        <v>1376</v>
      </c>
      <c r="I437" s="105" t="s">
        <v>1436</v>
      </c>
      <c r="J437" s="105" t="s">
        <v>1436</v>
      </c>
      <c r="K437" s="105" t="s">
        <v>1436</v>
      </c>
      <c r="L437" s="105" t="s">
        <v>1436</v>
      </c>
      <c r="M437" s="105" t="s">
        <v>1436</v>
      </c>
      <c r="N437" s="105" t="s">
        <v>1436</v>
      </c>
      <c r="O437" s="105" t="s">
        <v>1436</v>
      </c>
      <c r="P437" s="103">
        <v>25.129000000000001</v>
      </c>
      <c r="Q437" s="103">
        <v>24.768000000000001</v>
      </c>
      <c r="R437" s="103">
        <v>23.891999999999999</v>
      </c>
      <c r="S437" s="103">
        <v>22.873000000000001</v>
      </c>
      <c r="T437" s="103">
        <v>22.277000000000001</v>
      </c>
      <c r="U437" s="103">
        <v>21.934000000000001</v>
      </c>
      <c r="V437" s="103">
        <v>21.923999999999999</v>
      </c>
      <c r="W437" s="103">
        <v>22.25</v>
      </c>
      <c r="X437" s="103">
        <v>22.686</v>
      </c>
      <c r="Y437" s="103">
        <v>22.103000000000002</v>
      </c>
      <c r="Z437" s="103">
        <v>21.411000000000001</v>
      </c>
      <c r="AA437" s="103">
        <v>22.254000000000001</v>
      </c>
      <c r="AB437" s="103">
        <v>22.507000000000001</v>
      </c>
      <c r="AC437" s="103">
        <v>22.390999999999998</v>
      </c>
      <c r="AD437" s="103">
        <v>22.757999999999999</v>
      </c>
      <c r="AE437" s="103">
        <v>22.591000000000001</v>
      </c>
      <c r="AF437" s="103">
        <v>22.393000000000001</v>
      </c>
      <c r="AG437" s="103">
        <v>22.187000000000001</v>
      </c>
      <c r="AH437" s="103">
        <v>22.442</v>
      </c>
      <c r="AI437" s="103">
        <v>22.245999999999999</v>
      </c>
      <c r="AJ437" s="103">
        <v>21.454000000000001</v>
      </c>
      <c r="AK437" s="103">
        <v>20.7</v>
      </c>
    </row>
    <row r="438" spans="1:37" ht="12.75" customHeight="1">
      <c r="A438" s="89">
        <v>432</v>
      </c>
      <c r="B438" s="89" t="s">
        <v>1100</v>
      </c>
      <c r="C438" s="89" t="s">
        <v>1099</v>
      </c>
      <c r="D438" s="89" t="s">
        <v>1073</v>
      </c>
      <c r="E438" s="89"/>
      <c r="F438" s="89"/>
      <c r="G438" s="89" t="s">
        <v>80</v>
      </c>
      <c r="H438" s="89" t="s">
        <v>1377</v>
      </c>
      <c r="I438" s="105" t="s">
        <v>1436</v>
      </c>
      <c r="J438" s="105" t="s">
        <v>1436</v>
      </c>
      <c r="K438" s="105" t="s">
        <v>1436</v>
      </c>
      <c r="L438" s="105" t="s">
        <v>1436</v>
      </c>
      <c r="M438" s="105" t="s">
        <v>1436</v>
      </c>
      <c r="N438" s="105" t="s">
        <v>1436</v>
      </c>
      <c r="O438" s="105" t="s">
        <v>1436</v>
      </c>
      <c r="P438" s="103">
        <v>21.922999999999998</v>
      </c>
      <c r="Q438" s="103">
        <v>21.536000000000001</v>
      </c>
      <c r="R438" s="103">
        <v>21.05</v>
      </c>
      <c r="S438" s="103">
        <v>21.006</v>
      </c>
      <c r="T438" s="103">
        <v>21.251999999999999</v>
      </c>
      <c r="U438" s="103">
        <v>20.913</v>
      </c>
      <c r="V438" s="103">
        <v>20.690999999999999</v>
      </c>
      <c r="W438" s="103">
        <v>22.263000000000002</v>
      </c>
      <c r="X438" s="103">
        <v>22.806999999999999</v>
      </c>
      <c r="Y438" s="103">
        <v>21.251999999999999</v>
      </c>
      <c r="Z438" s="103">
        <v>20.675999999999998</v>
      </c>
      <c r="AA438" s="103">
        <v>21.414999999999999</v>
      </c>
      <c r="AB438" s="103">
        <v>21.65</v>
      </c>
      <c r="AC438" s="103">
        <v>21.684999999999999</v>
      </c>
      <c r="AD438" s="103">
        <v>21.628</v>
      </c>
      <c r="AE438" s="103">
        <v>22.05</v>
      </c>
      <c r="AF438" s="103">
        <v>21.888999999999999</v>
      </c>
      <c r="AG438" s="103">
        <v>21.952000000000002</v>
      </c>
      <c r="AH438" s="103">
        <v>22.177</v>
      </c>
      <c r="AI438" s="103">
        <v>22.129000000000001</v>
      </c>
      <c r="AJ438" s="103">
        <v>21.614999999999998</v>
      </c>
      <c r="AK438" s="103">
        <v>21.398</v>
      </c>
    </row>
    <row r="439" spans="1:37" s="5" customFormat="1" ht="12.75" customHeight="1">
      <c r="A439" s="89">
        <v>433</v>
      </c>
      <c r="B439" s="89" t="s">
        <v>1102</v>
      </c>
      <c r="C439" s="89" t="s">
        <v>1101</v>
      </c>
      <c r="D439" s="89" t="s">
        <v>1073</v>
      </c>
      <c r="E439" s="89"/>
      <c r="F439" s="89"/>
      <c r="G439" s="89" t="s">
        <v>80</v>
      </c>
      <c r="H439" s="89" t="s">
        <v>1378</v>
      </c>
      <c r="I439" s="105" t="s">
        <v>1436</v>
      </c>
      <c r="J439" s="105" t="s">
        <v>1436</v>
      </c>
      <c r="K439" s="105" t="s">
        <v>1436</v>
      </c>
      <c r="L439" s="105" t="s">
        <v>1436</v>
      </c>
      <c r="M439" s="105" t="s">
        <v>1436</v>
      </c>
      <c r="N439" s="105" t="s">
        <v>1436</v>
      </c>
      <c r="O439" s="105" t="s">
        <v>1436</v>
      </c>
      <c r="P439" s="103">
        <v>10.535</v>
      </c>
      <c r="Q439" s="103">
        <v>10.249000000000001</v>
      </c>
      <c r="R439" s="103">
        <v>10.000999999999999</v>
      </c>
      <c r="S439" s="103">
        <v>9.7609999999999992</v>
      </c>
      <c r="T439" s="103">
        <v>10.06</v>
      </c>
      <c r="U439" s="103">
        <v>9.9139999999999997</v>
      </c>
      <c r="V439" s="103">
        <v>9.4770000000000003</v>
      </c>
      <c r="W439" s="103">
        <v>9.4710000000000001</v>
      </c>
      <c r="X439" s="103">
        <v>9.6769999999999996</v>
      </c>
      <c r="Y439" s="103">
        <v>9.7140000000000004</v>
      </c>
      <c r="Z439" s="103">
        <v>9.5350000000000001</v>
      </c>
      <c r="AA439" s="103">
        <v>10.153</v>
      </c>
      <c r="AB439" s="103">
        <v>10.39</v>
      </c>
      <c r="AC439" s="103">
        <v>10.976000000000001</v>
      </c>
      <c r="AD439" s="103">
        <v>11.193</v>
      </c>
      <c r="AE439" s="103">
        <v>11.226000000000001</v>
      </c>
      <c r="AF439" s="103">
        <v>11.606999999999999</v>
      </c>
      <c r="AG439" s="103">
        <v>11.776</v>
      </c>
      <c r="AH439" s="103">
        <v>11.920999999999999</v>
      </c>
      <c r="AI439" s="103">
        <v>11.781000000000001</v>
      </c>
      <c r="AJ439" s="103">
        <v>11.554</v>
      </c>
      <c r="AK439" s="103">
        <v>11.082000000000001</v>
      </c>
    </row>
    <row r="440" spans="1:37" ht="12.75" customHeight="1">
      <c r="A440" s="89">
        <v>434</v>
      </c>
      <c r="B440" s="89" t="s">
        <v>1104</v>
      </c>
      <c r="C440" s="89" t="s">
        <v>1103</v>
      </c>
      <c r="D440" s="89" t="s">
        <v>1073</v>
      </c>
      <c r="E440" s="89"/>
      <c r="F440" s="89"/>
      <c r="G440" s="89" t="s">
        <v>80</v>
      </c>
      <c r="H440" s="89" t="s">
        <v>1379</v>
      </c>
      <c r="I440" s="105" t="s">
        <v>1436</v>
      </c>
      <c r="J440" s="105" t="s">
        <v>1436</v>
      </c>
      <c r="K440" s="105" t="s">
        <v>1436</v>
      </c>
      <c r="L440" s="105" t="s">
        <v>1436</v>
      </c>
      <c r="M440" s="105" t="s">
        <v>1436</v>
      </c>
      <c r="N440" s="105" t="s">
        <v>1436</v>
      </c>
      <c r="O440" s="105" t="s">
        <v>1436</v>
      </c>
      <c r="P440" s="103">
        <v>10.887</v>
      </c>
      <c r="Q440" s="103">
        <v>10.628</v>
      </c>
      <c r="R440" s="103">
        <v>10.061999999999999</v>
      </c>
      <c r="S440" s="103">
        <v>9.6890000000000001</v>
      </c>
      <c r="T440" s="103">
        <v>9.5500000000000007</v>
      </c>
      <c r="U440" s="103">
        <v>9.3879999999999999</v>
      </c>
      <c r="V440" s="103">
        <v>9.6259999999999994</v>
      </c>
      <c r="W440" s="103">
        <v>10.14</v>
      </c>
      <c r="X440" s="103">
        <v>10.241</v>
      </c>
      <c r="Y440" s="103">
        <v>9.81</v>
      </c>
      <c r="Z440" s="103">
        <v>10.036</v>
      </c>
      <c r="AA440" s="103">
        <v>10.472</v>
      </c>
      <c r="AB440" s="103">
        <v>10.692</v>
      </c>
      <c r="AC440" s="103">
        <v>10.956</v>
      </c>
      <c r="AD440" s="103">
        <v>10.968</v>
      </c>
      <c r="AE440" s="103">
        <v>10.909000000000001</v>
      </c>
      <c r="AF440" s="103">
        <v>10.782</v>
      </c>
      <c r="AG440" s="103">
        <v>10.77</v>
      </c>
      <c r="AH440" s="103">
        <v>11.021000000000001</v>
      </c>
      <c r="AI440" s="103">
        <v>10.818</v>
      </c>
      <c r="AJ440" s="103">
        <v>10.433999999999999</v>
      </c>
      <c r="AK440" s="103">
        <v>10.044</v>
      </c>
    </row>
    <row r="441" spans="1:37" ht="12.75" customHeight="1">
      <c r="A441" s="89">
        <v>435</v>
      </c>
      <c r="B441" s="89" t="s">
        <v>1106</v>
      </c>
      <c r="C441" s="89" t="s">
        <v>1105</v>
      </c>
      <c r="D441" s="89" t="s">
        <v>1073</v>
      </c>
      <c r="E441" s="89"/>
      <c r="F441" s="89"/>
      <c r="G441" s="89" t="s">
        <v>80</v>
      </c>
      <c r="H441" s="89" t="s">
        <v>1107</v>
      </c>
      <c r="I441" s="105" t="s">
        <v>1436</v>
      </c>
      <c r="J441" s="105" t="s">
        <v>1436</v>
      </c>
      <c r="K441" s="105" t="s">
        <v>1436</v>
      </c>
      <c r="L441" s="105" t="s">
        <v>1436</v>
      </c>
      <c r="M441" s="105" t="s">
        <v>1436</v>
      </c>
      <c r="N441" s="105" t="s">
        <v>1436</v>
      </c>
      <c r="O441" s="105" t="s">
        <v>1436</v>
      </c>
      <c r="P441" s="103">
        <v>17.158000000000001</v>
      </c>
      <c r="Q441" s="103">
        <v>16.87</v>
      </c>
      <c r="R441" s="103">
        <v>15.84</v>
      </c>
      <c r="S441" s="103">
        <v>15.331</v>
      </c>
      <c r="T441" s="103">
        <v>15.513999999999999</v>
      </c>
      <c r="U441" s="103">
        <v>15.285</v>
      </c>
      <c r="V441" s="103">
        <v>15.923</v>
      </c>
      <c r="W441" s="103">
        <v>16.635000000000002</v>
      </c>
      <c r="X441" s="103">
        <v>17.385000000000002</v>
      </c>
      <c r="Y441" s="103">
        <v>17.552</v>
      </c>
      <c r="Z441" s="103">
        <v>18.047999999999998</v>
      </c>
      <c r="AA441" s="103">
        <v>18.725000000000001</v>
      </c>
      <c r="AB441" s="103">
        <v>19.890999999999998</v>
      </c>
      <c r="AC441" s="103">
        <v>19.515999999999998</v>
      </c>
      <c r="AD441" s="103">
        <v>18.539000000000001</v>
      </c>
      <c r="AE441" s="103">
        <v>18.350999999999999</v>
      </c>
      <c r="AF441" s="103">
        <v>18.170000000000002</v>
      </c>
      <c r="AG441" s="103">
        <v>18.260999999999999</v>
      </c>
      <c r="AH441" s="103">
        <v>18.401</v>
      </c>
      <c r="AI441" s="103">
        <v>18.936</v>
      </c>
      <c r="AJ441" s="103">
        <v>18.651</v>
      </c>
      <c r="AK441" s="103">
        <v>18.559999999999999</v>
      </c>
    </row>
    <row r="442" spans="1:37" ht="12.75" customHeight="1">
      <c r="A442" s="89">
        <v>436</v>
      </c>
      <c r="B442" s="89" t="s">
        <v>1109</v>
      </c>
      <c r="C442" s="89" t="s">
        <v>1108</v>
      </c>
      <c r="D442" s="89" t="s">
        <v>1073</v>
      </c>
      <c r="E442" s="89"/>
      <c r="F442" s="89"/>
      <c r="G442" s="89" t="s">
        <v>80</v>
      </c>
      <c r="H442" s="89" t="s">
        <v>1380</v>
      </c>
      <c r="I442" s="105" t="s">
        <v>1436</v>
      </c>
      <c r="J442" s="105" t="s">
        <v>1436</v>
      </c>
      <c r="K442" s="105" t="s">
        <v>1436</v>
      </c>
      <c r="L442" s="105" t="s">
        <v>1436</v>
      </c>
      <c r="M442" s="105" t="s">
        <v>1436</v>
      </c>
      <c r="N442" s="105" t="s">
        <v>1436</v>
      </c>
      <c r="O442" s="105" t="s">
        <v>1436</v>
      </c>
      <c r="P442" s="103">
        <v>12.837</v>
      </c>
      <c r="Q442" s="103">
        <v>12.845000000000001</v>
      </c>
      <c r="R442" s="103">
        <v>11.736000000000001</v>
      </c>
      <c r="S442" s="103">
        <v>11.05</v>
      </c>
      <c r="T442" s="103">
        <v>10.651</v>
      </c>
      <c r="U442" s="103">
        <v>10.262</v>
      </c>
      <c r="V442" s="103">
        <v>10.391</v>
      </c>
      <c r="W442" s="103">
        <v>10.976000000000001</v>
      </c>
      <c r="X442" s="103">
        <v>11.202</v>
      </c>
      <c r="Y442" s="103">
        <v>11.404999999999999</v>
      </c>
      <c r="Z442" s="103">
        <v>11.239000000000001</v>
      </c>
      <c r="AA442" s="103">
        <v>11.446999999999999</v>
      </c>
      <c r="AB442" s="103">
        <v>11.348000000000001</v>
      </c>
      <c r="AC442" s="103">
        <v>10.733000000000001</v>
      </c>
      <c r="AD442" s="103">
        <v>10.513</v>
      </c>
      <c r="AE442" s="103">
        <v>10.615</v>
      </c>
      <c r="AF442" s="103">
        <v>10.706</v>
      </c>
      <c r="AG442" s="103">
        <v>10.852</v>
      </c>
      <c r="AH442" s="103">
        <v>10.864000000000001</v>
      </c>
      <c r="AI442" s="103">
        <v>10.795</v>
      </c>
      <c r="AJ442" s="103">
        <v>10.645</v>
      </c>
      <c r="AK442" s="103">
        <v>10.778</v>
      </c>
    </row>
    <row r="443" spans="1:37" ht="12.75" customHeight="1">
      <c r="A443" s="89">
        <v>437</v>
      </c>
      <c r="B443" s="89" t="s">
        <v>1111</v>
      </c>
      <c r="C443" s="89" t="s">
        <v>1110</v>
      </c>
      <c r="D443" s="89" t="s">
        <v>1073</v>
      </c>
      <c r="E443" s="89"/>
      <c r="F443" s="89"/>
      <c r="G443" s="89" t="s">
        <v>80</v>
      </c>
      <c r="H443" s="89" t="s">
        <v>1381</v>
      </c>
      <c r="I443" s="105" t="s">
        <v>1436</v>
      </c>
      <c r="J443" s="105" t="s">
        <v>1436</v>
      </c>
      <c r="K443" s="105" t="s">
        <v>1436</v>
      </c>
      <c r="L443" s="105" t="s">
        <v>1436</v>
      </c>
      <c r="M443" s="105" t="s">
        <v>1436</v>
      </c>
      <c r="N443" s="105" t="s">
        <v>1436</v>
      </c>
      <c r="O443" s="105" t="s">
        <v>1436</v>
      </c>
      <c r="P443" s="103">
        <v>12.044</v>
      </c>
      <c r="Q443" s="103">
        <v>11.722</v>
      </c>
      <c r="R443" s="103">
        <v>11.515000000000001</v>
      </c>
      <c r="S443" s="103">
        <v>11.331</v>
      </c>
      <c r="T443" s="103">
        <v>11.362</v>
      </c>
      <c r="U443" s="103">
        <v>11.055999999999999</v>
      </c>
      <c r="V443" s="103">
        <v>10.920999999999999</v>
      </c>
      <c r="W443" s="103">
        <v>11.108000000000001</v>
      </c>
      <c r="X443" s="103">
        <v>11.292999999999999</v>
      </c>
      <c r="Y443" s="103">
        <v>11.089</v>
      </c>
      <c r="Z443" s="103">
        <v>11.119</v>
      </c>
      <c r="AA443" s="103">
        <v>11.372999999999999</v>
      </c>
      <c r="AB443" s="103">
        <v>11.368</v>
      </c>
      <c r="AC443" s="103">
        <v>11.698</v>
      </c>
      <c r="AD443" s="103">
        <v>11.542</v>
      </c>
      <c r="AE443" s="103">
        <v>11.532999999999999</v>
      </c>
      <c r="AF443" s="103">
        <v>11.561</v>
      </c>
      <c r="AG443" s="103">
        <v>12.097</v>
      </c>
      <c r="AH443" s="103">
        <v>12.474</v>
      </c>
      <c r="AI443" s="103">
        <v>12.173</v>
      </c>
      <c r="AJ443" s="103">
        <v>11.496</v>
      </c>
      <c r="AK443" s="103">
        <v>11.093</v>
      </c>
    </row>
    <row r="444" spans="1:37" ht="12.75" customHeight="1">
      <c r="A444" s="89">
        <v>438</v>
      </c>
      <c r="B444" s="89" t="s">
        <v>1113</v>
      </c>
      <c r="C444" s="89" t="s">
        <v>1112</v>
      </c>
      <c r="D444" s="89" t="s">
        <v>1073</v>
      </c>
      <c r="E444" s="89"/>
      <c r="F444" s="89"/>
      <c r="G444" s="89" t="s">
        <v>80</v>
      </c>
      <c r="H444" s="89" t="s">
        <v>1382</v>
      </c>
      <c r="I444" s="105" t="s">
        <v>1436</v>
      </c>
      <c r="J444" s="105" t="s">
        <v>1436</v>
      </c>
      <c r="K444" s="105" t="s">
        <v>1436</v>
      </c>
      <c r="L444" s="105" t="s">
        <v>1436</v>
      </c>
      <c r="M444" s="105" t="s">
        <v>1436</v>
      </c>
      <c r="N444" s="105" t="s">
        <v>1436</v>
      </c>
      <c r="O444" s="105" t="s">
        <v>1436</v>
      </c>
      <c r="P444" s="103">
        <v>18.459</v>
      </c>
      <c r="Q444" s="103">
        <v>17.957000000000001</v>
      </c>
      <c r="R444" s="103">
        <v>17.23</v>
      </c>
      <c r="S444" s="103">
        <v>16.827999999999999</v>
      </c>
      <c r="T444" s="103">
        <v>16.748000000000001</v>
      </c>
      <c r="U444" s="103">
        <v>16.309999999999999</v>
      </c>
      <c r="V444" s="103">
        <v>16.36</v>
      </c>
      <c r="W444" s="103">
        <v>16.896000000000001</v>
      </c>
      <c r="X444" s="103">
        <v>17.05</v>
      </c>
      <c r="Y444" s="103">
        <v>17.158000000000001</v>
      </c>
      <c r="Z444" s="103">
        <v>17.071000000000002</v>
      </c>
      <c r="AA444" s="103">
        <v>17.552</v>
      </c>
      <c r="AB444" s="103">
        <v>17.724</v>
      </c>
      <c r="AC444" s="103">
        <v>17.524000000000001</v>
      </c>
      <c r="AD444" s="103">
        <v>17.294</v>
      </c>
      <c r="AE444" s="103">
        <v>16.850000000000001</v>
      </c>
      <c r="AF444" s="103">
        <v>16.658000000000001</v>
      </c>
      <c r="AG444" s="103">
        <v>16.72</v>
      </c>
      <c r="AH444" s="103">
        <v>16.632999999999999</v>
      </c>
      <c r="AI444" s="103">
        <v>16.416</v>
      </c>
      <c r="AJ444" s="103">
        <v>15.679</v>
      </c>
      <c r="AK444" s="103">
        <v>15.458</v>
      </c>
    </row>
    <row r="445" spans="1:37" ht="12.75" customHeight="1">
      <c r="A445" s="89">
        <v>439</v>
      </c>
      <c r="B445" s="89" t="s">
        <v>1115</v>
      </c>
      <c r="C445" s="89" t="s">
        <v>1114</v>
      </c>
      <c r="D445" s="89" t="s">
        <v>1073</v>
      </c>
      <c r="E445" s="89"/>
      <c r="F445" s="89"/>
      <c r="G445" s="89" t="s">
        <v>80</v>
      </c>
      <c r="H445" s="89" t="s">
        <v>1116</v>
      </c>
      <c r="I445" s="105" t="s">
        <v>1436</v>
      </c>
      <c r="J445" s="105" t="s">
        <v>1436</v>
      </c>
      <c r="K445" s="105" t="s">
        <v>1436</v>
      </c>
      <c r="L445" s="105" t="s">
        <v>1436</v>
      </c>
      <c r="M445" s="105" t="s">
        <v>1436</v>
      </c>
      <c r="N445" s="105" t="s">
        <v>1436</v>
      </c>
      <c r="O445" s="105" t="s">
        <v>1436</v>
      </c>
      <c r="P445" s="103">
        <v>14.237</v>
      </c>
      <c r="Q445" s="103">
        <v>13.589</v>
      </c>
      <c r="R445" s="103">
        <v>13.176</v>
      </c>
      <c r="S445" s="103">
        <v>12.662000000000001</v>
      </c>
      <c r="T445" s="103">
        <v>12.105</v>
      </c>
      <c r="U445" s="103">
        <v>12.012</v>
      </c>
      <c r="V445" s="103">
        <v>12.28</v>
      </c>
      <c r="W445" s="103">
        <v>12.577</v>
      </c>
      <c r="X445" s="103">
        <v>12.593999999999999</v>
      </c>
      <c r="Y445" s="103">
        <v>12.430999999999999</v>
      </c>
      <c r="Z445" s="103">
        <v>12.393000000000001</v>
      </c>
      <c r="AA445" s="103">
        <v>12.673999999999999</v>
      </c>
      <c r="AB445" s="103">
        <v>12.941000000000001</v>
      </c>
      <c r="AC445" s="103">
        <v>12.728</v>
      </c>
      <c r="AD445" s="103">
        <v>12.462999999999999</v>
      </c>
      <c r="AE445" s="103">
        <v>12.154999999999999</v>
      </c>
      <c r="AF445" s="103">
        <v>12.170999999999999</v>
      </c>
      <c r="AG445" s="103">
        <v>12.218999999999999</v>
      </c>
      <c r="AH445" s="103">
        <v>12.340999999999999</v>
      </c>
      <c r="AI445" s="103">
        <v>12.532999999999999</v>
      </c>
      <c r="AJ445" s="103">
        <v>11.959</v>
      </c>
      <c r="AK445" s="103">
        <v>11.906000000000001</v>
      </c>
    </row>
    <row r="446" spans="1:37" ht="12.75" customHeight="1">
      <c r="A446" s="89">
        <v>440</v>
      </c>
      <c r="B446" s="89" t="s">
        <v>1118</v>
      </c>
      <c r="C446" s="89" t="s">
        <v>1117</v>
      </c>
      <c r="D446" s="89" t="s">
        <v>1073</v>
      </c>
      <c r="E446" s="89"/>
      <c r="F446" s="89"/>
      <c r="G446" s="89" t="s">
        <v>80</v>
      </c>
      <c r="H446" s="89" t="s">
        <v>1119</v>
      </c>
      <c r="I446" s="105" t="s">
        <v>1436</v>
      </c>
      <c r="J446" s="105" t="s">
        <v>1436</v>
      </c>
      <c r="K446" s="105" t="s">
        <v>1436</v>
      </c>
      <c r="L446" s="105" t="s">
        <v>1436</v>
      </c>
      <c r="M446" s="105" t="s">
        <v>1436</v>
      </c>
      <c r="N446" s="105" t="s">
        <v>1436</v>
      </c>
      <c r="O446" s="105" t="s">
        <v>1436</v>
      </c>
      <c r="P446" s="103">
        <v>16.562999999999999</v>
      </c>
      <c r="Q446" s="103">
        <v>16.088000000000001</v>
      </c>
      <c r="R446" s="103">
        <v>15.589</v>
      </c>
      <c r="S446" s="103">
        <v>15.423999999999999</v>
      </c>
      <c r="T446" s="103">
        <v>15.565</v>
      </c>
      <c r="U446" s="103">
        <v>15.472</v>
      </c>
      <c r="V446" s="103">
        <v>15.428000000000001</v>
      </c>
      <c r="W446" s="103">
        <v>15.682</v>
      </c>
      <c r="X446" s="103">
        <v>15.88</v>
      </c>
      <c r="Y446" s="103">
        <v>17.199000000000002</v>
      </c>
      <c r="Z446" s="103">
        <v>17.414000000000001</v>
      </c>
      <c r="AA446" s="103">
        <v>17.277000000000001</v>
      </c>
      <c r="AB446" s="103">
        <v>17.456</v>
      </c>
      <c r="AC446" s="103">
        <v>17.61</v>
      </c>
      <c r="AD446" s="103">
        <v>17.690000000000001</v>
      </c>
      <c r="AE446" s="103">
        <v>17.128</v>
      </c>
      <c r="AF446" s="103">
        <v>16.864999999999998</v>
      </c>
      <c r="AG446" s="103">
        <v>16.952000000000002</v>
      </c>
      <c r="AH446" s="103">
        <v>16.914999999999999</v>
      </c>
      <c r="AI446" s="103">
        <v>16.873000000000001</v>
      </c>
      <c r="AJ446" s="103">
        <v>16.210999999999999</v>
      </c>
      <c r="AK446" s="103">
        <v>15.938000000000001</v>
      </c>
    </row>
    <row r="447" spans="1:37" ht="12.75" customHeight="1">
      <c r="A447" s="89">
        <v>441</v>
      </c>
      <c r="B447" s="89" t="s">
        <v>1121</v>
      </c>
      <c r="C447" s="89" t="s">
        <v>1120</v>
      </c>
      <c r="D447" s="89" t="s">
        <v>1073</v>
      </c>
      <c r="E447" s="89"/>
      <c r="F447" s="89"/>
      <c r="G447" s="89" t="s">
        <v>80</v>
      </c>
      <c r="H447" s="89" t="s">
        <v>1383</v>
      </c>
      <c r="I447" s="105" t="s">
        <v>1436</v>
      </c>
      <c r="J447" s="105" t="s">
        <v>1436</v>
      </c>
      <c r="K447" s="105" t="s">
        <v>1436</v>
      </c>
      <c r="L447" s="105" t="s">
        <v>1436</v>
      </c>
      <c r="M447" s="105" t="s">
        <v>1436</v>
      </c>
      <c r="N447" s="105" t="s">
        <v>1436</v>
      </c>
      <c r="O447" s="105" t="s">
        <v>1436</v>
      </c>
      <c r="P447" s="103">
        <v>17.786999999999999</v>
      </c>
      <c r="Q447" s="103">
        <v>16.814</v>
      </c>
      <c r="R447" s="103">
        <v>15.433999999999999</v>
      </c>
      <c r="S447" s="103">
        <v>15.066000000000001</v>
      </c>
      <c r="T447" s="103">
        <v>14.746</v>
      </c>
      <c r="U447" s="103">
        <v>14.003</v>
      </c>
      <c r="V447" s="103">
        <v>14.366</v>
      </c>
      <c r="W447" s="103">
        <v>14.903</v>
      </c>
      <c r="X447" s="103">
        <v>14.992000000000001</v>
      </c>
      <c r="Y447" s="103">
        <v>14.728</v>
      </c>
      <c r="Z447" s="103">
        <v>14.500999999999999</v>
      </c>
      <c r="AA447" s="103">
        <v>14.705</v>
      </c>
      <c r="AB447" s="103">
        <v>14.821</v>
      </c>
      <c r="AC447" s="103">
        <v>15.222</v>
      </c>
      <c r="AD447" s="103">
        <v>15.221</v>
      </c>
      <c r="AE447" s="103">
        <v>14.993</v>
      </c>
      <c r="AF447" s="103">
        <v>14.853</v>
      </c>
      <c r="AG447" s="103">
        <v>14.792999999999999</v>
      </c>
      <c r="AH447" s="103">
        <v>14.815</v>
      </c>
      <c r="AI447" s="103">
        <v>14.693</v>
      </c>
      <c r="AJ447" s="103">
        <v>14.42</v>
      </c>
      <c r="AK447" s="103">
        <v>14.19</v>
      </c>
    </row>
    <row r="448" spans="1:37" ht="12.75" customHeight="1">
      <c r="A448" s="89">
        <v>442</v>
      </c>
      <c r="B448" s="89" t="s">
        <v>1123</v>
      </c>
      <c r="C448" s="89" t="s">
        <v>1122</v>
      </c>
      <c r="D448" s="89" t="s">
        <v>1073</v>
      </c>
      <c r="E448" s="89"/>
      <c r="F448" s="89"/>
      <c r="G448" s="89" t="s">
        <v>80</v>
      </c>
      <c r="H448" s="89" t="s">
        <v>1384</v>
      </c>
      <c r="I448" s="105" t="s">
        <v>1436</v>
      </c>
      <c r="J448" s="105" t="s">
        <v>1436</v>
      </c>
      <c r="K448" s="105" t="s">
        <v>1436</v>
      </c>
      <c r="L448" s="105" t="s">
        <v>1436</v>
      </c>
      <c r="M448" s="105" t="s">
        <v>1436</v>
      </c>
      <c r="N448" s="105" t="s">
        <v>1436</v>
      </c>
      <c r="O448" s="105" t="s">
        <v>1436</v>
      </c>
      <c r="P448" s="103">
        <v>14.574</v>
      </c>
      <c r="Q448" s="103">
        <v>13.579000000000001</v>
      </c>
      <c r="R448" s="103">
        <v>12.959</v>
      </c>
      <c r="S448" s="103">
        <v>12.471</v>
      </c>
      <c r="T448" s="103">
        <v>12.241</v>
      </c>
      <c r="U448" s="103">
        <v>12.098000000000001</v>
      </c>
      <c r="V448" s="103">
        <v>12.164999999999999</v>
      </c>
      <c r="W448" s="103">
        <v>12.47</v>
      </c>
      <c r="X448" s="103">
        <v>12.792999999999999</v>
      </c>
      <c r="Y448" s="103">
        <v>12.374000000000001</v>
      </c>
      <c r="Z448" s="103">
        <v>12.162000000000001</v>
      </c>
      <c r="AA448" s="103">
        <v>12.794</v>
      </c>
      <c r="AB448" s="103">
        <v>12.678000000000001</v>
      </c>
      <c r="AC448" s="103">
        <v>12.6</v>
      </c>
      <c r="AD448" s="103">
        <v>12.381</v>
      </c>
      <c r="AE448" s="103">
        <v>12.298</v>
      </c>
      <c r="AF448" s="103">
        <v>12.25</v>
      </c>
      <c r="AG448" s="103">
        <v>12.276999999999999</v>
      </c>
      <c r="AH448" s="103">
        <v>12.641</v>
      </c>
      <c r="AI448" s="103">
        <v>12.582000000000001</v>
      </c>
      <c r="AJ448" s="103">
        <v>11.933</v>
      </c>
      <c r="AK448" s="103">
        <v>11.942</v>
      </c>
    </row>
    <row r="449" spans="1:37" ht="12.75" customHeight="1">
      <c r="A449" s="89">
        <v>443</v>
      </c>
      <c r="B449" s="89" t="s">
        <v>1083</v>
      </c>
      <c r="C449" s="89" t="s">
        <v>1082</v>
      </c>
      <c r="D449" s="89" t="s">
        <v>1073</v>
      </c>
      <c r="E449" s="89"/>
      <c r="F449" s="89"/>
      <c r="G449" s="89" t="s">
        <v>80</v>
      </c>
      <c r="H449" s="89" t="s">
        <v>1303</v>
      </c>
      <c r="I449" s="105" t="s">
        <v>1436</v>
      </c>
      <c r="J449" s="105" t="s">
        <v>1436</v>
      </c>
      <c r="K449" s="105" t="s">
        <v>1436</v>
      </c>
      <c r="L449" s="105" t="s">
        <v>1436</v>
      </c>
      <c r="M449" s="105" t="s">
        <v>1436</v>
      </c>
      <c r="N449" s="105" t="s">
        <v>1436</v>
      </c>
      <c r="O449" s="105" t="s">
        <v>1436</v>
      </c>
      <c r="P449" s="103">
        <v>8.6660000000000004</v>
      </c>
      <c r="Q449" s="103">
        <v>8.577</v>
      </c>
      <c r="R449" s="103">
        <v>8.5519999999999996</v>
      </c>
      <c r="S449" s="103">
        <v>8.577</v>
      </c>
      <c r="T449" s="103">
        <v>8.6630000000000003</v>
      </c>
      <c r="U449" s="103">
        <v>8.5419999999999998</v>
      </c>
      <c r="V449" s="103">
        <v>8.3450000000000006</v>
      </c>
      <c r="W449" s="103">
        <v>8.2330000000000005</v>
      </c>
      <c r="X449" s="103">
        <v>8.4239999999999995</v>
      </c>
      <c r="Y449" s="103">
        <v>8.577</v>
      </c>
      <c r="Z449" s="103">
        <v>8.5670000000000002</v>
      </c>
      <c r="AA449" s="103">
        <v>8.5860000000000003</v>
      </c>
      <c r="AB449" s="103">
        <v>8.34</v>
      </c>
      <c r="AC449" s="103">
        <v>8.4860000000000007</v>
      </c>
      <c r="AD449" s="103">
        <v>8.5090000000000003</v>
      </c>
      <c r="AE449" s="103">
        <v>9.1280000000000001</v>
      </c>
      <c r="AF449" s="103">
        <v>8.9890000000000008</v>
      </c>
      <c r="AG449" s="103">
        <v>8.7590000000000003</v>
      </c>
      <c r="AH449" s="103">
        <v>8.4689999999999994</v>
      </c>
      <c r="AI449" s="103">
        <v>8.0489999999999995</v>
      </c>
      <c r="AJ449" s="103">
        <v>7.49</v>
      </c>
      <c r="AK449" s="103">
        <v>7.0650000000000004</v>
      </c>
    </row>
    <row r="450" spans="1:37" ht="12.75" customHeight="1">
      <c r="A450" s="89">
        <v>444</v>
      </c>
      <c r="B450" s="89" t="s">
        <v>1089</v>
      </c>
      <c r="C450" s="89" t="s">
        <v>1088</v>
      </c>
      <c r="D450" s="89" t="s">
        <v>1073</v>
      </c>
      <c r="E450" s="89"/>
      <c r="F450" s="89"/>
      <c r="G450" s="89" t="s">
        <v>80</v>
      </c>
      <c r="H450" s="89" t="s">
        <v>1090</v>
      </c>
      <c r="I450" s="105" t="s">
        <v>1436</v>
      </c>
      <c r="J450" s="105" t="s">
        <v>1436</v>
      </c>
      <c r="K450" s="105" t="s">
        <v>1436</v>
      </c>
      <c r="L450" s="105" t="s">
        <v>1436</v>
      </c>
      <c r="M450" s="105" t="s">
        <v>1436</v>
      </c>
      <c r="N450" s="105" t="s">
        <v>1436</v>
      </c>
      <c r="O450" s="105" t="s">
        <v>1436</v>
      </c>
      <c r="P450" s="103">
        <v>23.768000000000001</v>
      </c>
      <c r="Q450" s="103">
        <v>23.917000000000002</v>
      </c>
      <c r="R450" s="103">
        <v>23.184000000000001</v>
      </c>
      <c r="S450" s="103">
        <v>22.535</v>
      </c>
      <c r="T450" s="103">
        <v>22.751000000000001</v>
      </c>
      <c r="U450" s="103">
        <v>22.550999999999998</v>
      </c>
      <c r="V450" s="103">
        <v>22.329000000000001</v>
      </c>
      <c r="W450" s="103">
        <v>22.785</v>
      </c>
      <c r="X450" s="103">
        <v>23.209</v>
      </c>
      <c r="Y450" s="103">
        <v>22.204999999999998</v>
      </c>
      <c r="Z450" s="103">
        <v>22.2</v>
      </c>
      <c r="AA450" s="103">
        <v>22.085000000000001</v>
      </c>
      <c r="AB450" s="103">
        <v>22.835999999999999</v>
      </c>
      <c r="AC450" s="103">
        <v>22.207999999999998</v>
      </c>
      <c r="AD450" s="103">
        <v>22.603000000000002</v>
      </c>
      <c r="AE450" s="103">
        <v>22.856999999999999</v>
      </c>
      <c r="AF450" s="103">
        <v>22.536999999999999</v>
      </c>
      <c r="AG450" s="103">
        <v>22.715</v>
      </c>
      <c r="AH450" s="103">
        <v>22.821999999999999</v>
      </c>
      <c r="AI450" s="103">
        <v>22.571000000000002</v>
      </c>
      <c r="AJ450" s="103">
        <v>21.373999999999999</v>
      </c>
      <c r="AK450" s="103">
        <v>20.866</v>
      </c>
    </row>
    <row r="451" spans="1:37" ht="24.75" customHeight="1">
      <c r="A451" s="89">
        <v>445</v>
      </c>
      <c r="B451" s="4" t="s">
        <v>1128</v>
      </c>
      <c r="C451" s="4" t="s">
        <v>1127</v>
      </c>
      <c r="D451" s="4" t="s">
        <v>1304</v>
      </c>
      <c r="E451" s="89">
        <v>0</v>
      </c>
      <c r="F451" s="89"/>
      <c r="G451" s="89"/>
      <c r="H451" s="4" t="s">
        <v>1126</v>
      </c>
      <c r="I451" s="102">
        <v>13155</v>
      </c>
      <c r="J451" s="102">
        <v>12265</v>
      </c>
      <c r="K451" s="102">
        <v>12125</v>
      </c>
      <c r="L451" s="102">
        <v>11807</v>
      </c>
      <c r="M451" s="102">
        <v>11534</v>
      </c>
      <c r="N451" s="102">
        <v>11469</v>
      </c>
      <c r="O451" s="102">
        <v>11373</v>
      </c>
      <c r="P451" s="102">
        <v>11363</v>
      </c>
      <c r="Q451" s="102">
        <v>11159</v>
      </c>
      <c r="R451" s="102">
        <v>10834</v>
      </c>
      <c r="S451" s="102">
        <v>10495</v>
      </c>
      <c r="T451" s="102">
        <v>10303</v>
      </c>
      <c r="U451" s="102">
        <v>10092</v>
      </c>
      <c r="V451" s="102">
        <v>9999</v>
      </c>
      <c r="W451" s="102">
        <v>10146</v>
      </c>
      <c r="X451" s="102">
        <v>10318</v>
      </c>
      <c r="Y451" s="102">
        <v>10155</v>
      </c>
      <c r="Z451" s="102">
        <v>10034</v>
      </c>
      <c r="AA451" s="102">
        <v>10226</v>
      </c>
      <c r="AB451" s="102">
        <v>10390</v>
      </c>
      <c r="AC451" s="102">
        <v>10434</v>
      </c>
      <c r="AD451" s="102">
        <v>10491</v>
      </c>
      <c r="AE451" s="102">
        <v>10508</v>
      </c>
      <c r="AF451" s="102">
        <v>10553</v>
      </c>
      <c r="AG451" s="102">
        <v>10654</v>
      </c>
      <c r="AH451" s="102">
        <v>10827</v>
      </c>
      <c r="AI451" s="102">
        <v>10921</v>
      </c>
      <c r="AJ451" s="102">
        <v>10769</v>
      </c>
      <c r="AK451" s="102">
        <v>10702</v>
      </c>
    </row>
  </sheetData>
  <autoFilter ref="A6:H451"/>
  <conditionalFormatting sqref="C217:C222 AG1:AG6">
    <cfRule type="cellIs" dxfId="151" priority="75" stopIfTrue="1" operator="equal">
      <formula>"."</formula>
    </cfRule>
    <cfRule type="cellIs" dxfId="150" priority="76" stopIfTrue="1" operator="equal">
      <formula>"..."</formula>
    </cfRule>
  </conditionalFormatting>
  <conditionalFormatting sqref="I1:AE6 AK5">
    <cfRule type="cellIs" dxfId="149" priority="73" stopIfTrue="1" operator="equal">
      <formula>"."</formula>
    </cfRule>
    <cfRule type="cellIs" dxfId="148" priority="74" stopIfTrue="1" operator="equal">
      <formula>"..."</formula>
    </cfRule>
  </conditionalFormatting>
  <conditionalFormatting sqref="J7:AA7 L8:AA55">
    <cfRule type="cellIs" dxfId="147" priority="71" stopIfTrue="1" operator="equal">
      <formula>"."</formula>
    </cfRule>
    <cfRule type="cellIs" dxfId="146" priority="72" stopIfTrue="1" operator="equal">
      <formula>"..."</formula>
    </cfRule>
  </conditionalFormatting>
  <conditionalFormatting sqref="I56:AA56 I451:AA451 X428:AA450 I160:AA161 L57:AA159 I180:AA180 L162:AA179 I214:AA214 L185:AA213 I183:AA184 L181:AA182 I223:AA223 P215:AA222 I273:AA273 L224:AA272 I332:AA332 L274:AA331 I372:AA372 L333:AA371 I379:AA379 L373:AA378 I396:AA396 L380:AA395 I411:AA411 L397:AA410 I427:AA427 L412:AA426">
    <cfRule type="cellIs" dxfId="145" priority="69" stopIfTrue="1" operator="equal">
      <formula>"."</formula>
    </cfRule>
    <cfRule type="cellIs" dxfId="144" priority="70" stopIfTrue="1" operator="equal">
      <formula>"..."</formula>
    </cfRule>
  </conditionalFormatting>
  <conditionalFormatting sqref="AF1:AF6">
    <cfRule type="cellIs" dxfId="143" priority="67" stopIfTrue="1" operator="equal">
      <formula>"."</formula>
    </cfRule>
    <cfRule type="cellIs" dxfId="142" priority="68" stopIfTrue="1" operator="equal">
      <formula>"..."</formula>
    </cfRule>
  </conditionalFormatting>
  <conditionalFormatting sqref="H4">
    <cfRule type="cellIs" dxfId="141" priority="65" stopIfTrue="1" operator="equal">
      <formula>"."</formula>
    </cfRule>
    <cfRule type="cellIs" dxfId="140" priority="66" stopIfTrue="1" operator="equal">
      <formula>"..."</formula>
    </cfRule>
  </conditionalFormatting>
  <conditionalFormatting sqref="AH5:AJ5">
    <cfRule type="cellIs" dxfId="139" priority="63" stopIfTrue="1" operator="equal">
      <formula>"."</formula>
    </cfRule>
    <cfRule type="cellIs" dxfId="138" priority="64" stopIfTrue="1" operator="equal">
      <formula>"..."</formula>
    </cfRule>
  </conditionalFormatting>
  <conditionalFormatting sqref="I8:K55">
    <cfRule type="cellIs" dxfId="137" priority="61" stopIfTrue="1" operator="equal">
      <formula>"."</formula>
    </cfRule>
    <cfRule type="cellIs" dxfId="136" priority="62" stopIfTrue="1" operator="equal">
      <formula>"..."</formula>
    </cfRule>
  </conditionalFormatting>
  <conditionalFormatting sqref="I8:K55">
    <cfRule type="cellIs" dxfId="135" priority="59" stopIfTrue="1" operator="equal">
      <formula>"."</formula>
    </cfRule>
    <cfRule type="cellIs" dxfId="134" priority="60" stopIfTrue="1" operator="equal">
      <formula>"..."</formula>
    </cfRule>
  </conditionalFormatting>
  <conditionalFormatting sqref="I57:K159">
    <cfRule type="cellIs" dxfId="133" priority="57" stopIfTrue="1" operator="equal">
      <formula>"."</formula>
    </cfRule>
    <cfRule type="cellIs" dxfId="132" priority="58" stopIfTrue="1" operator="equal">
      <formula>"..."</formula>
    </cfRule>
  </conditionalFormatting>
  <conditionalFormatting sqref="I57:K159">
    <cfRule type="cellIs" dxfId="131" priority="55" stopIfTrue="1" operator="equal">
      <formula>"."</formula>
    </cfRule>
    <cfRule type="cellIs" dxfId="130" priority="56" stopIfTrue="1" operator="equal">
      <formula>"..."</formula>
    </cfRule>
  </conditionalFormatting>
  <conditionalFormatting sqref="I162:K179">
    <cfRule type="cellIs" dxfId="129" priority="53" stopIfTrue="1" operator="equal">
      <formula>"."</formula>
    </cfRule>
    <cfRule type="cellIs" dxfId="128" priority="54" stopIfTrue="1" operator="equal">
      <formula>"..."</formula>
    </cfRule>
  </conditionalFormatting>
  <conditionalFormatting sqref="I162:K179">
    <cfRule type="cellIs" dxfId="127" priority="51" stopIfTrue="1" operator="equal">
      <formula>"."</formula>
    </cfRule>
    <cfRule type="cellIs" dxfId="126" priority="52" stopIfTrue="1" operator="equal">
      <formula>"..."</formula>
    </cfRule>
  </conditionalFormatting>
  <conditionalFormatting sqref="I181:K182">
    <cfRule type="cellIs" dxfId="125" priority="49" stopIfTrue="1" operator="equal">
      <formula>"."</formula>
    </cfRule>
    <cfRule type="cellIs" dxfId="124" priority="50" stopIfTrue="1" operator="equal">
      <formula>"..."</formula>
    </cfRule>
  </conditionalFormatting>
  <conditionalFormatting sqref="I181:K182">
    <cfRule type="cellIs" dxfId="123" priority="47" stopIfTrue="1" operator="equal">
      <formula>"."</formula>
    </cfRule>
    <cfRule type="cellIs" dxfId="122" priority="48" stopIfTrue="1" operator="equal">
      <formula>"..."</formula>
    </cfRule>
  </conditionalFormatting>
  <conditionalFormatting sqref="I185:K213">
    <cfRule type="cellIs" dxfId="121" priority="45" stopIfTrue="1" operator="equal">
      <formula>"."</formula>
    </cfRule>
    <cfRule type="cellIs" dxfId="120" priority="46" stopIfTrue="1" operator="equal">
      <formula>"..."</formula>
    </cfRule>
  </conditionalFormatting>
  <conditionalFormatting sqref="I185:K213">
    <cfRule type="cellIs" dxfId="119" priority="43" stopIfTrue="1" operator="equal">
      <formula>"."</formula>
    </cfRule>
    <cfRule type="cellIs" dxfId="118" priority="44" stopIfTrue="1" operator="equal">
      <formula>"..."</formula>
    </cfRule>
  </conditionalFormatting>
  <conditionalFormatting sqref="I215:O222">
    <cfRule type="cellIs" dxfId="117" priority="41" stopIfTrue="1" operator="equal">
      <formula>"."</formula>
    </cfRule>
    <cfRule type="cellIs" dxfId="116" priority="42" stopIfTrue="1" operator="equal">
      <formula>"..."</formula>
    </cfRule>
  </conditionalFormatting>
  <conditionalFormatting sqref="I215:O222">
    <cfRule type="cellIs" dxfId="115" priority="39" stopIfTrue="1" operator="equal">
      <formula>"."</formula>
    </cfRule>
    <cfRule type="cellIs" dxfId="114" priority="40" stopIfTrue="1" operator="equal">
      <formula>"..."</formula>
    </cfRule>
  </conditionalFormatting>
  <conditionalFormatting sqref="I224:K272">
    <cfRule type="cellIs" dxfId="113" priority="37" stopIfTrue="1" operator="equal">
      <formula>"."</formula>
    </cfRule>
    <cfRule type="cellIs" dxfId="112" priority="38" stopIfTrue="1" operator="equal">
      <formula>"..."</formula>
    </cfRule>
  </conditionalFormatting>
  <conditionalFormatting sqref="I224:K272">
    <cfRule type="cellIs" dxfId="111" priority="35" stopIfTrue="1" operator="equal">
      <formula>"."</formula>
    </cfRule>
    <cfRule type="cellIs" dxfId="110" priority="36" stopIfTrue="1" operator="equal">
      <formula>"..."</formula>
    </cfRule>
  </conditionalFormatting>
  <conditionalFormatting sqref="I274:K331">
    <cfRule type="cellIs" dxfId="109" priority="33" stopIfTrue="1" operator="equal">
      <formula>"."</formula>
    </cfRule>
    <cfRule type="cellIs" dxfId="108" priority="34" stopIfTrue="1" operator="equal">
      <formula>"..."</formula>
    </cfRule>
  </conditionalFormatting>
  <conditionalFormatting sqref="I274:K331">
    <cfRule type="cellIs" dxfId="107" priority="31" stopIfTrue="1" operator="equal">
      <formula>"."</formula>
    </cfRule>
    <cfRule type="cellIs" dxfId="106" priority="32" stopIfTrue="1" operator="equal">
      <formula>"..."</formula>
    </cfRule>
  </conditionalFormatting>
  <conditionalFormatting sqref="I333:K371">
    <cfRule type="cellIs" dxfId="105" priority="29" stopIfTrue="1" operator="equal">
      <formula>"."</formula>
    </cfRule>
    <cfRule type="cellIs" dxfId="104" priority="30" stopIfTrue="1" operator="equal">
      <formula>"..."</formula>
    </cfRule>
  </conditionalFormatting>
  <conditionalFormatting sqref="I333:K371">
    <cfRule type="cellIs" dxfId="103" priority="27" stopIfTrue="1" operator="equal">
      <formula>"."</formula>
    </cfRule>
    <cfRule type="cellIs" dxfId="102" priority="28" stopIfTrue="1" operator="equal">
      <formula>"..."</formula>
    </cfRule>
  </conditionalFormatting>
  <conditionalFormatting sqref="I373:K378">
    <cfRule type="cellIs" dxfId="101" priority="25" stopIfTrue="1" operator="equal">
      <formula>"."</formula>
    </cfRule>
    <cfRule type="cellIs" dxfId="100" priority="26" stopIfTrue="1" operator="equal">
      <formula>"..."</formula>
    </cfRule>
  </conditionalFormatting>
  <conditionalFormatting sqref="I373:K378">
    <cfRule type="cellIs" dxfId="99" priority="23" stopIfTrue="1" operator="equal">
      <formula>"."</formula>
    </cfRule>
    <cfRule type="cellIs" dxfId="98" priority="24" stopIfTrue="1" operator="equal">
      <formula>"..."</formula>
    </cfRule>
  </conditionalFormatting>
  <conditionalFormatting sqref="I380:K395">
    <cfRule type="cellIs" dxfId="97" priority="21" stopIfTrue="1" operator="equal">
      <formula>"."</formula>
    </cfRule>
    <cfRule type="cellIs" dxfId="96" priority="22" stopIfTrue="1" operator="equal">
      <formula>"..."</formula>
    </cfRule>
  </conditionalFormatting>
  <conditionalFormatting sqref="I380:K395">
    <cfRule type="cellIs" dxfId="95" priority="19" stopIfTrue="1" operator="equal">
      <formula>"."</formula>
    </cfRule>
    <cfRule type="cellIs" dxfId="94" priority="20" stopIfTrue="1" operator="equal">
      <formula>"..."</formula>
    </cfRule>
  </conditionalFormatting>
  <conditionalFormatting sqref="I397:K410">
    <cfRule type="cellIs" dxfId="93" priority="17" stopIfTrue="1" operator="equal">
      <formula>"."</formula>
    </cfRule>
    <cfRule type="cellIs" dxfId="92" priority="18" stopIfTrue="1" operator="equal">
      <formula>"..."</formula>
    </cfRule>
  </conditionalFormatting>
  <conditionalFormatting sqref="I397:K410">
    <cfRule type="cellIs" dxfId="91" priority="15" stopIfTrue="1" operator="equal">
      <formula>"."</formula>
    </cfRule>
    <cfRule type="cellIs" dxfId="90" priority="16" stopIfTrue="1" operator="equal">
      <formula>"..."</formula>
    </cfRule>
  </conditionalFormatting>
  <conditionalFormatting sqref="I412:K426">
    <cfRule type="cellIs" dxfId="89" priority="13" stopIfTrue="1" operator="equal">
      <formula>"."</formula>
    </cfRule>
    <cfRule type="cellIs" dxfId="88" priority="14" stopIfTrue="1" operator="equal">
      <formula>"..."</formula>
    </cfRule>
  </conditionalFormatting>
  <conditionalFormatting sqref="I412:K426">
    <cfRule type="cellIs" dxfId="87" priority="11" stopIfTrue="1" operator="equal">
      <formula>"."</formula>
    </cfRule>
    <cfRule type="cellIs" dxfId="86" priority="12" stopIfTrue="1" operator="equal">
      <formula>"..."</formula>
    </cfRule>
  </conditionalFormatting>
  <conditionalFormatting sqref="I428:O448 I450:O450 L449:O449">
    <cfRule type="cellIs" dxfId="85" priority="9" stopIfTrue="1" operator="equal">
      <formula>"."</formula>
    </cfRule>
    <cfRule type="cellIs" dxfId="84" priority="10" stopIfTrue="1" operator="equal">
      <formula>"..."</formula>
    </cfRule>
  </conditionalFormatting>
  <conditionalFormatting sqref="I428:O448 I450:O450 L449:O449">
    <cfRule type="cellIs" dxfId="83" priority="7" stopIfTrue="1" operator="equal">
      <formula>"."</formula>
    </cfRule>
    <cfRule type="cellIs" dxfId="82" priority="8" stopIfTrue="1" operator="equal">
      <formula>"..."</formula>
    </cfRule>
  </conditionalFormatting>
  <conditionalFormatting sqref="I449:K449">
    <cfRule type="cellIs" dxfId="81" priority="5" stopIfTrue="1" operator="equal">
      <formula>"."</formula>
    </cfRule>
    <cfRule type="cellIs" dxfId="80" priority="6" stopIfTrue="1" operator="equal">
      <formula>"..."</formula>
    </cfRule>
  </conditionalFormatting>
  <conditionalFormatting sqref="I449:K449">
    <cfRule type="cellIs" dxfId="79" priority="3" stopIfTrue="1" operator="equal">
      <formula>"."</formula>
    </cfRule>
    <cfRule type="cellIs" dxfId="78" priority="4" stopIfTrue="1" operator="equal">
      <formula>"..."</formula>
    </cfRule>
  </conditionalFormatting>
  <conditionalFormatting sqref="P428:W450">
    <cfRule type="cellIs" dxfId="77" priority="1" stopIfTrue="1" operator="equal">
      <formula>"."</formula>
    </cfRule>
    <cfRule type="cellIs" dxfId="76" priority="2" stopIfTrue="1" operator="equal">
      <formula>"..."</formula>
    </cfRule>
  </conditionalFormatting>
  <hyperlinks>
    <hyperlink ref="H4" location="Inhalt!A1" tooltip="Inhalt" display="Zurück zum Inhaltsverzeichnis"/>
  </hyperlinks>
  <pageMargins left="0" right="0" top="0.39370078740157483" bottom="0.39370078740157483" header="0.31496062992125984" footer="0.31496062992125984"/>
  <pageSetup paperSize="9" scale="10" orientation="landscape" r:id="rId1"/>
  <headerFooter alignWithMargins="0">
    <oddHeader>&amp;R&amp;"Arial,Kursiv"&amp;6&amp;F
&amp;A
&amp;D
&amp;P von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51"/>
  <sheetViews>
    <sheetView workbookViewId="0">
      <pane xSplit="8" ySplit="6" topLeftCell="U442" activePane="bottomRight" state="frozen"/>
      <selection activeCell="A2" sqref="A2"/>
      <selection pane="topRight" activeCell="A2" sqref="A2"/>
      <selection pane="bottomLeft" activeCell="A2" sqref="A2"/>
      <selection pane="bottomRight" activeCell="AK451" sqref="AK451"/>
    </sheetView>
  </sheetViews>
  <sheetFormatPr baseColWidth="10" defaultColWidth="7" defaultRowHeight="12.75" customHeight="1"/>
  <cols>
    <col min="1" max="1" width="3.7109375" style="2" customWidth="1"/>
    <col min="2" max="2" width="6.7109375" style="2" customWidth="1"/>
    <col min="3" max="3" width="7.7109375" style="2" customWidth="1"/>
    <col min="4" max="7" width="5.7109375" style="2" customWidth="1"/>
    <col min="8" max="8" width="35.7109375" style="2" customWidth="1"/>
    <col min="9" max="33" width="10.7109375" style="96" hidden="1" customWidth="1"/>
    <col min="34" max="36" width="10.7109375" style="2" hidden="1" customWidth="1"/>
    <col min="37" max="37" width="10.7109375" style="2" customWidth="1"/>
    <col min="38" max="16384" width="7" style="2"/>
  </cols>
  <sheetData>
    <row r="1" spans="1:37" ht="12.75" customHeight="1">
      <c r="A1" s="104" t="s">
        <v>1450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ht="12.75" customHeight="1">
      <c r="A2" s="95" t="s">
        <v>1448</v>
      </c>
      <c r="H2" s="96"/>
    </row>
    <row r="3" spans="1:37" ht="12.75" customHeight="1">
      <c r="A3" s="95" t="s">
        <v>1160</v>
      </c>
    </row>
    <row r="4" spans="1:37" ht="12.75" customHeight="1">
      <c r="H4" s="97" t="s">
        <v>1435</v>
      </c>
    </row>
    <row r="5" spans="1:37" s="3" customFormat="1" ht="33" customHeight="1">
      <c r="A5" s="82" t="s">
        <v>1161</v>
      </c>
      <c r="B5" s="83" t="s">
        <v>75</v>
      </c>
      <c r="C5" s="84" t="s">
        <v>1162</v>
      </c>
      <c r="D5" s="85" t="s">
        <v>1163</v>
      </c>
      <c r="E5" s="85" t="s">
        <v>1164</v>
      </c>
      <c r="F5" s="85" t="s">
        <v>1165</v>
      </c>
      <c r="G5" s="86" t="s">
        <v>1166</v>
      </c>
      <c r="H5" s="83" t="s">
        <v>1167</v>
      </c>
      <c r="I5" s="98">
        <v>1992</v>
      </c>
      <c r="J5" s="98">
        <v>1994</v>
      </c>
      <c r="K5" s="98">
        <v>1995</v>
      </c>
      <c r="L5" s="98">
        <v>1996</v>
      </c>
      <c r="M5" s="98">
        <v>1997</v>
      </c>
      <c r="N5" s="98">
        <v>1998</v>
      </c>
      <c r="O5" s="98">
        <v>1999</v>
      </c>
      <c r="P5" s="98">
        <v>2000</v>
      </c>
      <c r="Q5" s="98">
        <v>2001</v>
      </c>
      <c r="R5" s="98">
        <v>2002</v>
      </c>
      <c r="S5" s="98">
        <v>2003</v>
      </c>
      <c r="T5" s="98">
        <v>2004</v>
      </c>
      <c r="U5" s="98">
        <v>2005</v>
      </c>
      <c r="V5" s="98">
        <v>2006</v>
      </c>
      <c r="W5" s="98">
        <v>2007</v>
      </c>
      <c r="X5" s="98">
        <v>2008</v>
      </c>
      <c r="Y5" s="98">
        <v>2009</v>
      </c>
      <c r="Z5" s="98">
        <v>2010</v>
      </c>
      <c r="AA5" s="98">
        <v>2011</v>
      </c>
      <c r="AB5" s="98">
        <v>2012</v>
      </c>
      <c r="AC5" s="98">
        <v>2013</v>
      </c>
      <c r="AD5" s="98">
        <v>2014</v>
      </c>
      <c r="AE5" s="98">
        <v>2015</v>
      </c>
      <c r="AF5" s="98">
        <v>2016</v>
      </c>
      <c r="AG5" s="98">
        <v>2017</v>
      </c>
      <c r="AH5" s="98">
        <v>2018</v>
      </c>
      <c r="AI5" s="98">
        <v>2019</v>
      </c>
      <c r="AJ5" s="98">
        <v>2020</v>
      </c>
      <c r="AK5" s="98">
        <v>2021</v>
      </c>
    </row>
    <row r="6" spans="1:37" s="3" customFormat="1" ht="12.75" customHeight="1">
      <c r="B6" s="87"/>
      <c r="C6" s="88"/>
      <c r="D6" s="88"/>
      <c r="E6" s="88"/>
      <c r="F6" s="88"/>
      <c r="G6" s="88"/>
      <c r="H6" s="87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</row>
    <row r="7" spans="1:37" s="4" customFormat="1" ht="24.75" customHeight="1">
      <c r="A7" s="89">
        <v>1</v>
      </c>
      <c r="B7" s="4" t="s">
        <v>211</v>
      </c>
      <c r="C7" s="4" t="s">
        <v>210</v>
      </c>
      <c r="D7" s="4" t="s">
        <v>79</v>
      </c>
      <c r="E7" s="89" t="s">
        <v>212</v>
      </c>
      <c r="F7" s="89"/>
      <c r="G7" s="89"/>
      <c r="H7" s="4" t="s">
        <v>76</v>
      </c>
      <c r="I7" s="102">
        <v>2979.6770000000001</v>
      </c>
      <c r="J7" s="102">
        <v>3051.1990000000001</v>
      </c>
      <c r="K7" s="102">
        <v>3104.605</v>
      </c>
      <c r="L7" s="102">
        <v>3179.9949999999999</v>
      </c>
      <c r="M7" s="102">
        <v>3229.9639999999999</v>
      </c>
      <c r="N7" s="102">
        <v>3276.9949999999999</v>
      </c>
      <c r="O7" s="102">
        <v>3358.6210000000001</v>
      </c>
      <c r="P7" s="102">
        <v>3491.2269999999999</v>
      </c>
      <c r="Q7" s="102">
        <v>3528.0070000000001</v>
      </c>
      <c r="R7" s="102">
        <v>3564.096</v>
      </c>
      <c r="S7" s="102">
        <v>3564.7449999999999</v>
      </c>
      <c r="T7" s="102">
        <v>3604.6759999999999</v>
      </c>
      <c r="U7" s="102">
        <v>3633.9679999999998</v>
      </c>
      <c r="V7" s="102">
        <v>3686.3719999999998</v>
      </c>
      <c r="W7" s="102">
        <v>3761.0540000000001</v>
      </c>
      <c r="X7" s="102">
        <v>3819.42</v>
      </c>
      <c r="Y7" s="102">
        <v>3839.527</v>
      </c>
      <c r="Z7" s="102">
        <v>3868.529</v>
      </c>
      <c r="AA7" s="102">
        <v>3920.0239999999999</v>
      </c>
      <c r="AB7" s="102">
        <v>3977.2530000000002</v>
      </c>
      <c r="AC7" s="102">
        <v>4036.8989999999999</v>
      </c>
      <c r="AD7" s="102">
        <v>4097.49</v>
      </c>
      <c r="AE7" s="102">
        <v>4139.1670000000004</v>
      </c>
      <c r="AF7" s="102">
        <v>4194.4939999999997</v>
      </c>
      <c r="AG7" s="102">
        <v>4249.1480000000001</v>
      </c>
      <c r="AH7" s="102">
        <v>4300.83</v>
      </c>
      <c r="AI7" s="102">
        <v>4317.8469999999998</v>
      </c>
      <c r="AJ7" s="102">
        <v>4295.1869999999999</v>
      </c>
      <c r="AK7" s="102">
        <v>4313.4430000000002</v>
      </c>
    </row>
    <row r="8" spans="1:37" ht="12.75" customHeight="1">
      <c r="A8" s="89">
        <v>2</v>
      </c>
      <c r="B8" s="89" t="s">
        <v>117</v>
      </c>
      <c r="C8" s="89" t="s">
        <v>116</v>
      </c>
      <c r="D8" s="89" t="s">
        <v>79</v>
      </c>
      <c r="E8" s="89"/>
      <c r="F8" s="89" t="s">
        <v>118</v>
      </c>
      <c r="G8" s="89"/>
      <c r="H8" s="89" t="s">
        <v>1168</v>
      </c>
      <c r="I8" s="105" t="s">
        <v>1436</v>
      </c>
      <c r="J8" s="105" t="s">
        <v>1436</v>
      </c>
      <c r="K8" s="105" t="s">
        <v>1436</v>
      </c>
      <c r="L8" s="103">
        <v>1218.0419999999999</v>
      </c>
      <c r="M8" s="103">
        <v>1230.9469999999999</v>
      </c>
      <c r="N8" s="103">
        <v>1249.412</v>
      </c>
      <c r="O8" s="103">
        <v>1264.4290000000001</v>
      </c>
      <c r="P8" s="103">
        <v>1319.7339999999999</v>
      </c>
      <c r="Q8" s="103">
        <v>1333.644</v>
      </c>
      <c r="R8" s="103">
        <v>1349.1220000000001</v>
      </c>
      <c r="S8" s="103">
        <v>1354.7739999999999</v>
      </c>
      <c r="T8" s="103">
        <v>1371.681</v>
      </c>
      <c r="U8" s="103">
        <v>1381.6949999999999</v>
      </c>
      <c r="V8" s="103">
        <v>1405.1959999999999</v>
      </c>
      <c r="W8" s="103">
        <v>1428.2950000000001</v>
      </c>
      <c r="X8" s="103">
        <v>1454.6579999999999</v>
      </c>
      <c r="Y8" s="103">
        <v>1457.99</v>
      </c>
      <c r="Z8" s="103">
        <v>1459.8630000000001</v>
      </c>
      <c r="AA8" s="103">
        <v>1481.5830000000001</v>
      </c>
      <c r="AB8" s="103">
        <v>1507.624</v>
      </c>
      <c r="AC8" s="103">
        <v>1534.336</v>
      </c>
      <c r="AD8" s="103">
        <v>1552.816</v>
      </c>
      <c r="AE8" s="103">
        <v>1563.098</v>
      </c>
      <c r="AF8" s="103">
        <v>1582.9880000000001</v>
      </c>
      <c r="AG8" s="103">
        <v>1605.491</v>
      </c>
      <c r="AH8" s="103">
        <v>1629.3489999999999</v>
      </c>
      <c r="AI8" s="103">
        <v>1634.0730000000001</v>
      </c>
      <c r="AJ8" s="103">
        <v>1624.827</v>
      </c>
      <c r="AK8" s="103">
        <v>1627.847</v>
      </c>
    </row>
    <row r="9" spans="1:37" ht="12.75" customHeight="1">
      <c r="A9" s="89">
        <v>3</v>
      </c>
      <c r="B9" s="89" t="s">
        <v>78</v>
      </c>
      <c r="C9" s="89" t="s">
        <v>77</v>
      </c>
      <c r="D9" s="89" t="s">
        <v>79</v>
      </c>
      <c r="E9" s="89"/>
      <c r="F9" s="89"/>
      <c r="G9" s="89" t="s">
        <v>80</v>
      </c>
      <c r="H9" s="89" t="s">
        <v>1326</v>
      </c>
      <c r="I9" s="105" t="s">
        <v>1436</v>
      </c>
      <c r="J9" s="105" t="s">
        <v>1436</v>
      </c>
      <c r="K9" s="105" t="s">
        <v>1436</v>
      </c>
      <c r="L9" s="103">
        <v>343.54300000000001</v>
      </c>
      <c r="M9" s="103">
        <v>341.65699999999998</v>
      </c>
      <c r="N9" s="103">
        <v>343.411</v>
      </c>
      <c r="O9" s="103">
        <v>346.80099999999999</v>
      </c>
      <c r="P9" s="103">
        <v>363.66899999999998</v>
      </c>
      <c r="Q9" s="103">
        <v>365.92899999999997</v>
      </c>
      <c r="R9" s="103">
        <v>369.334</v>
      </c>
      <c r="S9" s="103">
        <v>371.09500000000003</v>
      </c>
      <c r="T9" s="103">
        <v>371.86799999999999</v>
      </c>
      <c r="U9" s="103">
        <v>372.15199999999999</v>
      </c>
      <c r="V9" s="103">
        <v>376.44</v>
      </c>
      <c r="W9" s="103">
        <v>380.78800000000001</v>
      </c>
      <c r="X9" s="103">
        <v>386.67399999999998</v>
      </c>
      <c r="Y9" s="103">
        <v>387.041</v>
      </c>
      <c r="Z9" s="103">
        <v>384.101</v>
      </c>
      <c r="AA9" s="103">
        <v>388.827</v>
      </c>
      <c r="AB9" s="103">
        <v>397.887</v>
      </c>
      <c r="AC9" s="103">
        <v>406.73399999999998</v>
      </c>
      <c r="AD9" s="103">
        <v>413.78399999999999</v>
      </c>
      <c r="AE9" s="103">
        <v>418.67099999999999</v>
      </c>
      <c r="AF9" s="103">
        <v>422.19200000000001</v>
      </c>
      <c r="AG9" s="103">
        <v>426.79399999999998</v>
      </c>
      <c r="AH9" s="103">
        <v>434.64699999999999</v>
      </c>
      <c r="AI9" s="103">
        <v>427.935</v>
      </c>
      <c r="AJ9" s="103">
        <v>430.262</v>
      </c>
      <c r="AK9" s="103">
        <v>431.82100000000003</v>
      </c>
    </row>
    <row r="10" spans="1:37" ht="12.75" customHeight="1">
      <c r="A10" s="89">
        <v>4</v>
      </c>
      <c r="B10" s="89" t="s">
        <v>82</v>
      </c>
      <c r="C10" s="89" t="s">
        <v>81</v>
      </c>
      <c r="D10" s="89" t="s">
        <v>79</v>
      </c>
      <c r="E10" s="89"/>
      <c r="F10" s="89"/>
      <c r="G10" s="89" t="s">
        <v>80</v>
      </c>
      <c r="H10" s="89" t="s">
        <v>83</v>
      </c>
      <c r="I10" s="105" t="s">
        <v>1436</v>
      </c>
      <c r="J10" s="105" t="s">
        <v>1436</v>
      </c>
      <c r="K10" s="105" t="s">
        <v>1436</v>
      </c>
      <c r="L10" s="103">
        <v>99.685000000000002</v>
      </c>
      <c r="M10" s="103">
        <v>102.291</v>
      </c>
      <c r="N10" s="103">
        <v>103.676</v>
      </c>
      <c r="O10" s="103">
        <v>108.04600000000001</v>
      </c>
      <c r="P10" s="103">
        <v>113.514</v>
      </c>
      <c r="Q10" s="103">
        <v>116.02200000000001</v>
      </c>
      <c r="R10" s="103">
        <v>118.28700000000001</v>
      </c>
      <c r="S10" s="103">
        <v>119.441</v>
      </c>
      <c r="T10" s="103">
        <v>122.255</v>
      </c>
      <c r="U10" s="103">
        <v>123.726</v>
      </c>
      <c r="V10" s="103">
        <v>125.967</v>
      </c>
      <c r="W10" s="103">
        <v>129.06</v>
      </c>
      <c r="X10" s="103">
        <v>132.21299999999999</v>
      </c>
      <c r="Y10" s="103">
        <v>132.95500000000001</v>
      </c>
      <c r="Z10" s="103">
        <v>135.774</v>
      </c>
      <c r="AA10" s="103">
        <v>135.49700000000001</v>
      </c>
      <c r="AB10" s="103">
        <v>136.45099999999999</v>
      </c>
      <c r="AC10" s="103">
        <v>135.17599999999999</v>
      </c>
      <c r="AD10" s="103">
        <v>130.76400000000001</v>
      </c>
      <c r="AE10" s="103">
        <v>133.11099999999999</v>
      </c>
      <c r="AF10" s="103">
        <v>134.53299999999999</v>
      </c>
      <c r="AG10" s="103">
        <v>136.58600000000001</v>
      </c>
      <c r="AH10" s="103">
        <v>137.857</v>
      </c>
      <c r="AI10" s="103">
        <v>137.66999999999999</v>
      </c>
      <c r="AJ10" s="103">
        <v>137.047</v>
      </c>
      <c r="AK10" s="103">
        <v>136.52000000000001</v>
      </c>
    </row>
    <row r="11" spans="1:37" ht="12.75" customHeight="1">
      <c r="A11" s="89">
        <v>5</v>
      </c>
      <c r="B11" s="89" t="s">
        <v>85</v>
      </c>
      <c r="C11" s="89" t="s">
        <v>84</v>
      </c>
      <c r="D11" s="89" t="s">
        <v>79</v>
      </c>
      <c r="E11" s="89"/>
      <c r="F11" s="89"/>
      <c r="G11" s="89" t="s">
        <v>80</v>
      </c>
      <c r="H11" s="89" t="s">
        <v>86</v>
      </c>
      <c r="I11" s="105" t="s">
        <v>1436</v>
      </c>
      <c r="J11" s="105" t="s">
        <v>1436</v>
      </c>
      <c r="K11" s="105" t="s">
        <v>1436</v>
      </c>
      <c r="L11" s="103">
        <v>131.98699999999999</v>
      </c>
      <c r="M11" s="103">
        <v>135.84100000000001</v>
      </c>
      <c r="N11" s="103">
        <v>137.02500000000001</v>
      </c>
      <c r="O11" s="103">
        <v>139.881</v>
      </c>
      <c r="P11" s="103">
        <v>146.03100000000001</v>
      </c>
      <c r="Q11" s="103">
        <v>148.39500000000001</v>
      </c>
      <c r="R11" s="103">
        <v>149.363</v>
      </c>
      <c r="S11" s="103">
        <v>150.71899999999999</v>
      </c>
      <c r="T11" s="103">
        <v>153.54400000000001</v>
      </c>
      <c r="U11" s="103">
        <v>155.679</v>
      </c>
      <c r="V11" s="103">
        <v>158.96899999999999</v>
      </c>
      <c r="W11" s="103">
        <v>160.79300000000001</v>
      </c>
      <c r="X11" s="103">
        <v>163.691</v>
      </c>
      <c r="Y11" s="103">
        <v>162.50800000000001</v>
      </c>
      <c r="Z11" s="103">
        <v>160.96299999999999</v>
      </c>
      <c r="AA11" s="103">
        <v>165.02799999999999</v>
      </c>
      <c r="AB11" s="103">
        <v>169.80199999999999</v>
      </c>
      <c r="AC11" s="103">
        <v>171.82300000000001</v>
      </c>
      <c r="AD11" s="103">
        <v>175.06899999999999</v>
      </c>
      <c r="AE11" s="103">
        <v>179.80699999999999</v>
      </c>
      <c r="AF11" s="103">
        <v>185.315</v>
      </c>
      <c r="AG11" s="103">
        <v>189.35599999999999</v>
      </c>
      <c r="AH11" s="103">
        <v>191.96799999999999</v>
      </c>
      <c r="AI11" s="103">
        <v>196.47800000000001</v>
      </c>
      <c r="AJ11" s="103">
        <v>190.125</v>
      </c>
      <c r="AK11" s="103">
        <v>189.18199999999999</v>
      </c>
    </row>
    <row r="12" spans="1:37" ht="12.75" customHeight="1">
      <c r="A12" s="89">
        <v>6</v>
      </c>
      <c r="B12" s="89" t="s">
        <v>88</v>
      </c>
      <c r="C12" s="89" t="s">
        <v>87</v>
      </c>
      <c r="D12" s="89" t="s">
        <v>79</v>
      </c>
      <c r="E12" s="89"/>
      <c r="F12" s="89"/>
      <c r="G12" s="89" t="s">
        <v>80</v>
      </c>
      <c r="H12" s="89" t="s">
        <v>89</v>
      </c>
      <c r="I12" s="105" t="s">
        <v>1436</v>
      </c>
      <c r="J12" s="105" t="s">
        <v>1436</v>
      </c>
      <c r="K12" s="105" t="s">
        <v>1436</v>
      </c>
      <c r="L12" s="103">
        <v>64.355000000000004</v>
      </c>
      <c r="M12" s="103">
        <v>64.745999999999995</v>
      </c>
      <c r="N12" s="103">
        <v>63.783999999999999</v>
      </c>
      <c r="O12" s="103">
        <v>62.895000000000003</v>
      </c>
      <c r="P12" s="103">
        <v>65.141999999999996</v>
      </c>
      <c r="Q12" s="103">
        <v>64.903999999999996</v>
      </c>
      <c r="R12" s="103">
        <v>65.143000000000001</v>
      </c>
      <c r="S12" s="103">
        <v>65.429000000000002</v>
      </c>
      <c r="T12" s="103">
        <v>66.197000000000003</v>
      </c>
      <c r="U12" s="103">
        <v>66.343000000000004</v>
      </c>
      <c r="V12" s="103">
        <v>66.849000000000004</v>
      </c>
      <c r="W12" s="103">
        <v>67.207999999999998</v>
      </c>
      <c r="X12" s="103">
        <v>68.55</v>
      </c>
      <c r="Y12" s="103">
        <v>68.337999999999994</v>
      </c>
      <c r="Z12" s="103">
        <v>68.813999999999993</v>
      </c>
      <c r="AA12" s="103">
        <v>69.501000000000005</v>
      </c>
      <c r="AB12" s="103">
        <v>70.427999999999997</v>
      </c>
      <c r="AC12" s="103">
        <v>71.792000000000002</v>
      </c>
      <c r="AD12" s="103">
        <v>74.018000000000001</v>
      </c>
      <c r="AE12" s="103">
        <v>74.685000000000002</v>
      </c>
      <c r="AF12" s="103">
        <v>74.73</v>
      </c>
      <c r="AG12" s="103">
        <v>74.558000000000007</v>
      </c>
      <c r="AH12" s="103">
        <v>75.234999999999999</v>
      </c>
      <c r="AI12" s="103">
        <v>74.489000000000004</v>
      </c>
      <c r="AJ12" s="103">
        <v>74.271000000000001</v>
      </c>
      <c r="AK12" s="103">
        <v>74.385000000000005</v>
      </c>
    </row>
    <row r="13" spans="1:37" ht="12.75" customHeight="1">
      <c r="A13" s="89">
        <v>7</v>
      </c>
      <c r="B13" s="89" t="s">
        <v>91</v>
      </c>
      <c r="C13" s="89" t="s">
        <v>90</v>
      </c>
      <c r="D13" s="89" t="s">
        <v>79</v>
      </c>
      <c r="E13" s="89"/>
      <c r="F13" s="89"/>
      <c r="G13" s="89" t="s">
        <v>80</v>
      </c>
      <c r="H13" s="89" t="s">
        <v>92</v>
      </c>
      <c r="I13" s="105" t="s">
        <v>1436</v>
      </c>
      <c r="J13" s="105" t="s">
        <v>1436</v>
      </c>
      <c r="K13" s="105" t="s">
        <v>1436</v>
      </c>
      <c r="L13" s="103">
        <v>132.22499999999999</v>
      </c>
      <c r="M13" s="103">
        <v>126.91200000000001</v>
      </c>
      <c r="N13" s="103">
        <v>137.03399999999999</v>
      </c>
      <c r="O13" s="103">
        <v>138.04300000000001</v>
      </c>
      <c r="P13" s="103">
        <v>144.547</v>
      </c>
      <c r="Q13" s="103">
        <v>146.703</v>
      </c>
      <c r="R13" s="103">
        <v>149.79400000000001</v>
      </c>
      <c r="S13" s="103">
        <v>149.96</v>
      </c>
      <c r="T13" s="103">
        <v>151.84700000000001</v>
      </c>
      <c r="U13" s="103">
        <v>152.28800000000001</v>
      </c>
      <c r="V13" s="103">
        <v>155.196</v>
      </c>
      <c r="W13" s="103">
        <v>158.066</v>
      </c>
      <c r="X13" s="103">
        <v>162.125</v>
      </c>
      <c r="Y13" s="103">
        <v>161.00899999999999</v>
      </c>
      <c r="Z13" s="103">
        <v>158.51900000000001</v>
      </c>
      <c r="AA13" s="103">
        <v>160.87899999999999</v>
      </c>
      <c r="AB13" s="103">
        <v>163.17599999999999</v>
      </c>
      <c r="AC13" s="103">
        <v>167.042</v>
      </c>
      <c r="AD13" s="103">
        <v>168.22200000000001</v>
      </c>
      <c r="AE13" s="103">
        <v>170.38300000000001</v>
      </c>
      <c r="AF13" s="103">
        <v>171.84200000000001</v>
      </c>
      <c r="AG13" s="103">
        <v>174.714</v>
      </c>
      <c r="AH13" s="103">
        <v>177.559</v>
      </c>
      <c r="AI13" s="103">
        <v>179.79300000000001</v>
      </c>
      <c r="AJ13" s="103">
        <v>178.57499999999999</v>
      </c>
      <c r="AK13" s="103">
        <v>179.55600000000001</v>
      </c>
    </row>
    <row r="14" spans="1:37" ht="12.75" customHeight="1">
      <c r="A14" s="89">
        <v>8</v>
      </c>
      <c r="B14" s="89" t="s">
        <v>94</v>
      </c>
      <c r="C14" s="89" t="s">
        <v>93</v>
      </c>
      <c r="D14" s="89" t="s">
        <v>79</v>
      </c>
      <c r="E14" s="89"/>
      <c r="F14" s="89"/>
      <c r="G14" s="89" t="s">
        <v>80</v>
      </c>
      <c r="H14" s="89" t="s">
        <v>95</v>
      </c>
      <c r="I14" s="105" t="s">
        <v>1436</v>
      </c>
      <c r="J14" s="105" t="s">
        <v>1436</v>
      </c>
      <c r="K14" s="105" t="s">
        <v>1436</v>
      </c>
      <c r="L14" s="103">
        <v>97.155000000000001</v>
      </c>
      <c r="M14" s="103">
        <v>102.899</v>
      </c>
      <c r="N14" s="103">
        <v>102.89400000000001</v>
      </c>
      <c r="O14" s="103">
        <v>103.39700000000001</v>
      </c>
      <c r="P14" s="103">
        <v>108.404</v>
      </c>
      <c r="Q14" s="103">
        <v>109.592</v>
      </c>
      <c r="R14" s="103">
        <v>111.22199999999999</v>
      </c>
      <c r="S14" s="103">
        <v>111.87</v>
      </c>
      <c r="T14" s="103">
        <v>113.54300000000001</v>
      </c>
      <c r="U14" s="103">
        <v>115.09399999999999</v>
      </c>
      <c r="V14" s="103">
        <v>116.80200000000001</v>
      </c>
      <c r="W14" s="103">
        <v>118.87</v>
      </c>
      <c r="X14" s="103">
        <v>121.01900000000001</v>
      </c>
      <c r="Y14" s="103">
        <v>120.405</v>
      </c>
      <c r="Z14" s="103">
        <v>121.315</v>
      </c>
      <c r="AA14" s="103">
        <v>123.014</v>
      </c>
      <c r="AB14" s="103">
        <v>124.017</v>
      </c>
      <c r="AC14" s="103">
        <v>126.46599999999999</v>
      </c>
      <c r="AD14" s="103">
        <v>128.286</v>
      </c>
      <c r="AE14" s="103">
        <v>130.40100000000001</v>
      </c>
      <c r="AF14" s="103">
        <v>132.267</v>
      </c>
      <c r="AG14" s="103">
        <v>133.62700000000001</v>
      </c>
      <c r="AH14" s="103">
        <v>136.608</v>
      </c>
      <c r="AI14" s="103">
        <v>137.85900000000001</v>
      </c>
      <c r="AJ14" s="103">
        <v>136.85300000000001</v>
      </c>
      <c r="AK14" s="103">
        <v>136.15299999999999</v>
      </c>
    </row>
    <row r="15" spans="1:37" ht="12.75" customHeight="1">
      <c r="A15" s="89">
        <v>9</v>
      </c>
      <c r="B15" s="89" t="s">
        <v>97</v>
      </c>
      <c r="C15" s="89" t="s">
        <v>96</v>
      </c>
      <c r="D15" s="89" t="s">
        <v>79</v>
      </c>
      <c r="E15" s="89"/>
      <c r="F15" s="89"/>
      <c r="G15" s="89" t="s">
        <v>80</v>
      </c>
      <c r="H15" s="89" t="s">
        <v>1327</v>
      </c>
      <c r="I15" s="105" t="s">
        <v>1436</v>
      </c>
      <c r="J15" s="105" t="s">
        <v>1436</v>
      </c>
      <c r="K15" s="105" t="s">
        <v>1436</v>
      </c>
      <c r="L15" s="103">
        <v>70.106999999999999</v>
      </c>
      <c r="M15" s="103">
        <v>72.876999999999995</v>
      </c>
      <c r="N15" s="103">
        <v>73.460999999999999</v>
      </c>
      <c r="O15" s="103">
        <v>68.516000000000005</v>
      </c>
      <c r="P15" s="103">
        <v>68.736000000000004</v>
      </c>
      <c r="Q15" s="103">
        <v>69.989999999999995</v>
      </c>
      <c r="R15" s="103">
        <v>69.302000000000007</v>
      </c>
      <c r="S15" s="103">
        <v>69.275999999999996</v>
      </c>
      <c r="T15" s="103">
        <v>70.855000000000004</v>
      </c>
      <c r="U15" s="103">
        <v>72.216999999999999</v>
      </c>
      <c r="V15" s="103">
        <v>74.58</v>
      </c>
      <c r="W15" s="103">
        <v>75.95</v>
      </c>
      <c r="X15" s="103">
        <v>76.521000000000001</v>
      </c>
      <c r="Y15" s="103">
        <v>78.340999999999994</v>
      </c>
      <c r="Z15" s="103">
        <v>80.953000000000003</v>
      </c>
      <c r="AA15" s="103">
        <v>82.575999999999993</v>
      </c>
      <c r="AB15" s="103">
        <v>83.697000000000003</v>
      </c>
      <c r="AC15" s="103">
        <v>87.057000000000002</v>
      </c>
      <c r="AD15" s="103">
        <v>87.727000000000004</v>
      </c>
      <c r="AE15" s="103">
        <v>75.864000000000004</v>
      </c>
      <c r="AF15" s="103">
        <v>77.456000000000003</v>
      </c>
      <c r="AG15" s="103">
        <v>77.600999999999999</v>
      </c>
      <c r="AH15" s="103">
        <v>77.588999999999999</v>
      </c>
      <c r="AI15" s="103">
        <v>78.289000000000001</v>
      </c>
      <c r="AJ15" s="103">
        <v>78.334999999999994</v>
      </c>
      <c r="AK15" s="103">
        <v>78.960999999999999</v>
      </c>
    </row>
    <row r="16" spans="1:37" ht="12.75" customHeight="1">
      <c r="A16" s="89">
        <v>10</v>
      </c>
      <c r="B16" s="89" t="s">
        <v>99</v>
      </c>
      <c r="C16" s="89" t="s">
        <v>98</v>
      </c>
      <c r="D16" s="89" t="s">
        <v>79</v>
      </c>
      <c r="E16" s="89"/>
      <c r="F16" s="89"/>
      <c r="G16" s="89" t="s">
        <v>80</v>
      </c>
      <c r="H16" s="89" t="s">
        <v>100</v>
      </c>
      <c r="I16" s="105" t="s">
        <v>1436</v>
      </c>
      <c r="J16" s="105" t="s">
        <v>1436</v>
      </c>
      <c r="K16" s="105" t="s">
        <v>1436</v>
      </c>
      <c r="L16" s="103">
        <v>58.497</v>
      </c>
      <c r="M16" s="103">
        <v>57.377000000000002</v>
      </c>
      <c r="N16" s="103">
        <v>61.383000000000003</v>
      </c>
      <c r="O16" s="103">
        <v>63.631</v>
      </c>
      <c r="P16" s="103">
        <v>68.238</v>
      </c>
      <c r="Q16" s="103">
        <v>69.456999999999994</v>
      </c>
      <c r="R16" s="103">
        <v>70.876000000000005</v>
      </c>
      <c r="S16" s="103">
        <v>71.825999999999993</v>
      </c>
      <c r="T16" s="103">
        <v>73.745000000000005</v>
      </c>
      <c r="U16" s="103">
        <v>73.555000000000007</v>
      </c>
      <c r="V16" s="103">
        <v>75.242000000000004</v>
      </c>
      <c r="W16" s="103">
        <v>77.802999999999997</v>
      </c>
      <c r="X16" s="103">
        <v>80.653000000000006</v>
      </c>
      <c r="Y16" s="103">
        <v>81.986000000000004</v>
      </c>
      <c r="Z16" s="103">
        <v>81.677999999999997</v>
      </c>
      <c r="AA16" s="103">
        <v>84.56</v>
      </c>
      <c r="AB16" s="103">
        <v>86.352000000000004</v>
      </c>
      <c r="AC16" s="103">
        <v>87.861999999999995</v>
      </c>
      <c r="AD16" s="103">
        <v>89.954999999999998</v>
      </c>
      <c r="AE16" s="103">
        <v>92.852000000000004</v>
      </c>
      <c r="AF16" s="103">
        <v>94.790999999999997</v>
      </c>
      <c r="AG16" s="103">
        <v>97.454999999999998</v>
      </c>
      <c r="AH16" s="103">
        <v>99.850999999999999</v>
      </c>
      <c r="AI16" s="103">
        <v>101.31699999999999</v>
      </c>
      <c r="AJ16" s="103">
        <v>101.19499999999999</v>
      </c>
      <c r="AK16" s="103">
        <v>101.529</v>
      </c>
    </row>
    <row r="17" spans="1:37" ht="12.75" customHeight="1">
      <c r="A17" s="89">
        <v>11</v>
      </c>
      <c r="B17" s="89" t="s">
        <v>102</v>
      </c>
      <c r="C17" s="89" t="s">
        <v>101</v>
      </c>
      <c r="D17" s="89" t="s">
        <v>79</v>
      </c>
      <c r="E17" s="89"/>
      <c r="F17" s="89"/>
      <c r="G17" s="89" t="s">
        <v>80</v>
      </c>
      <c r="H17" s="89" t="s">
        <v>103</v>
      </c>
      <c r="I17" s="105" t="s">
        <v>1436</v>
      </c>
      <c r="J17" s="105" t="s">
        <v>1436</v>
      </c>
      <c r="K17" s="105" t="s">
        <v>1436</v>
      </c>
      <c r="L17" s="103">
        <v>27.097999999999999</v>
      </c>
      <c r="M17" s="103">
        <v>28.431999999999999</v>
      </c>
      <c r="N17" s="103">
        <v>28.757000000000001</v>
      </c>
      <c r="O17" s="103">
        <v>29.917000000000002</v>
      </c>
      <c r="P17" s="103">
        <v>31.103999999999999</v>
      </c>
      <c r="Q17" s="103">
        <v>31.053000000000001</v>
      </c>
      <c r="R17" s="103">
        <v>31.495999999999999</v>
      </c>
      <c r="S17" s="103">
        <v>31.731000000000002</v>
      </c>
      <c r="T17" s="103">
        <v>32.085999999999999</v>
      </c>
      <c r="U17" s="103">
        <v>32.311</v>
      </c>
      <c r="V17" s="103">
        <v>32.817999999999998</v>
      </c>
      <c r="W17" s="103">
        <v>33.512999999999998</v>
      </c>
      <c r="X17" s="103">
        <v>34.238999999999997</v>
      </c>
      <c r="Y17" s="103">
        <v>34.447000000000003</v>
      </c>
      <c r="Z17" s="103">
        <v>35.121000000000002</v>
      </c>
      <c r="AA17" s="103">
        <v>35.74</v>
      </c>
      <c r="AB17" s="103">
        <v>36.823999999999998</v>
      </c>
      <c r="AC17" s="103">
        <v>37.311999999999998</v>
      </c>
      <c r="AD17" s="103">
        <v>37.683999999999997</v>
      </c>
      <c r="AE17" s="103">
        <v>38.335999999999999</v>
      </c>
      <c r="AF17" s="103">
        <v>38.658999999999999</v>
      </c>
      <c r="AG17" s="103">
        <v>39.326999999999998</v>
      </c>
      <c r="AH17" s="103">
        <v>40.923999999999999</v>
      </c>
      <c r="AI17" s="103">
        <v>41.720999999999997</v>
      </c>
      <c r="AJ17" s="103">
        <v>41.627000000000002</v>
      </c>
      <c r="AK17" s="103">
        <v>41.960999999999999</v>
      </c>
    </row>
    <row r="18" spans="1:37" ht="12.75" customHeight="1">
      <c r="A18" s="89">
        <v>12</v>
      </c>
      <c r="B18" s="89" t="s">
        <v>105</v>
      </c>
      <c r="C18" s="89" t="s">
        <v>104</v>
      </c>
      <c r="D18" s="89" t="s">
        <v>79</v>
      </c>
      <c r="E18" s="89"/>
      <c r="F18" s="89"/>
      <c r="G18" s="89" t="s">
        <v>80</v>
      </c>
      <c r="H18" s="89" t="s">
        <v>106</v>
      </c>
      <c r="I18" s="105" t="s">
        <v>1436</v>
      </c>
      <c r="J18" s="105" t="s">
        <v>1436</v>
      </c>
      <c r="K18" s="105" t="s">
        <v>1436</v>
      </c>
      <c r="L18" s="103">
        <v>48.338000000000001</v>
      </c>
      <c r="M18" s="103">
        <v>50.091999999999999</v>
      </c>
      <c r="N18" s="103">
        <v>50.045000000000002</v>
      </c>
      <c r="O18" s="103">
        <v>50.808999999999997</v>
      </c>
      <c r="P18" s="103">
        <v>53.783999999999999</v>
      </c>
      <c r="Q18" s="103">
        <v>54.6</v>
      </c>
      <c r="R18" s="103">
        <v>55.054000000000002</v>
      </c>
      <c r="S18" s="103">
        <v>53.878999999999998</v>
      </c>
      <c r="T18" s="103">
        <v>54.15</v>
      </c>
      <c r="U18" s="103">
        <v>54.664000000000001</v>
      </c>
      <c r="V18" s="103">
        <v>56.439</v>
      </c>
      <c r="W18" s="103">
        <v>57.624000000000002</v>
      </c>
      <c r="X18" s="103">
        <v>58.555999999999997</v>
      </c>
      <c r="Y18" s="103">
        <v>59.180999999999997</v>
      </c>
      <c r="Z18" s="103">
        <v>59.807000000000002</v>
      </c>
      <c r="AA18" s="103">
        <v>60.625999999999998</v>
      </c>
      <c r="AB18" s="103">
        <v>61.029000000000003</v>
      </c>
      <c r="AC18" s="103">
        <v>61.686</v>
      </c>
      <c r="AD18" s="103">
        <v>62.761000000000003</v>
      </c>
      <c r="AE18" s="103">
        <v>63.186999999999998</v>
      </c>
      <c r="AF18" s="103">
        <v>63.228999999999999</v>
      </c>
      <c r="AG18" s="103">
        <v>63.774000000000001</v>
      </c>
      <c r="AH18" s="103">
        <v>64.784000000000006</v>
      </c>
      <c r="AI18" s="103">
        <v>65.646000000000001</v>
      </c>
      <c r="AJ18" s="103">
        <v>65.629000000000005</v>
      </c>
      <c r="AK18" s="103">
        <v>65.894000000000005</v>
      </c>
    </row>
    <row r="19" spans="1:37" ht="12.75" customHeight="1">
      <c r="A19" s="89">
        <v>13</v>
      </c>
      <c r="B19" s="89" t="s">
        <v>108</v>
      </c>
      <c r="C19" s="89" t="s">
        <v>107</v>
      </c>
      <c r="D19" s="89" t="s">
        <v>79</v>
      </c>
      <c r="E19" s="89"/>
      <c r="F19" s="89"/>
      <c r="G19" s="89" t="s">
        <v>80</v>
      </c>
      <c r="H19" s="89" t="s">
        <v>109</v>
      </c>
      <c r="I19" s="105" t="s">
        <v>1436</v>
      </c>
      <c r="J19" s="105" t="s">
        <v>1436</v>
      </c>
      <c r="K19" s="105" t="s">
        <v>1436</v>
      </c>
      <c r="L19" s="103">
        <v>39.866999999999997</v>
      </c>
      <c r="M19" s="103">
        <v>39.853000000000002</v>
      </c>
      <c r="N19" s="103">
        <v>39.896000000000001</v>
      </c>
      <c r="O19" s="103">
        <v>40.128999999999998</v>
      </c>
      <c r="P19" s="103">
        <v>40</v>
      </c>
      <c r="Q19" s="103">
        <v>40.130000000000003</v>
      </c>
      <c r="R19" s="103">
        <v>40.969000000000001</v>
      </c>
      <c r="S19" s="103">
        <v>40.902999999999999</v>
      </c>
      <c r="T19" s="103">
        <v>41.338000000000001</v>
      </c>
      <c r="U19" s="103">
        <v>42.226999999999997</v>
      </c>
      <c r="V19" s="103">
        <v>41.847000000000001</v>
      </c>
      <c r="W19" s="103">
        <v>43.055999999999997</v>
      </c>
      <c r="X19" s="103">
        <v>42.673000000000002</v>
      </c>
      <c r="Y19" s="103">
        <v>43.524999999999999</v>
      </c>
      <c r="Z19" s="103">
        <v>44.121000000000002</v>
      </c>
      <c r="AA19" s="103">
        <v>44.411999999999999</v>
      </c>
      <c r="AB19" s="103">
        <v>44.838000000000001</v>
      </c>
      <c r="AC19" s="103">
        <v>45.328000000000003</v>
      </c>
      <c r="AD19" s="103">
        <v>45.555</v>
      </c>
      <c r="AE19" s="103">
        <v>45.753999999999998</v>
      </c>
      <c r="AF19" s="103">
        <v>45.953000000000003</v>
      </c>
      <c r="AG19" s="103">
        <v>47.088000000000001</v>
      </c>
      <c r="AH19" s="103">
        <v>47.396999999999998</v>
      </c>
      <c r="AI19" s="103">
        <v>47.216999999999999</v>
      </c>
      <c r="AJ19" s="103">
        <v>47.021999999999998</v>
      </c>
      <c r="AK19" s="103">
        <v>47.045000000000002</v>
      </c>
    </row>
    <row r="20" spans="1:37" ht="12.75" customHeight="1">
      <c r="A20" s="89">
        <v>14</v>
      </c>
      <c r="B20" s="89" t="s">
        <v>111</v>
      </c>
      <c r="C20" s="89" t="s">
        <v>110</v>
      </c>
      <c r="D20" s="89" t="s">
        <v>79</v>
      </c>
      <c r="E20" s="89"/>
      <c r="F20" s="89"/>
      <c r="G20" s="89" t="s">
        <v>80</v>
      </c>
      <c r="H20" s="89" t="s">
        <v>112</v>
      </c>
      <c r="I20" s="105" t="s">
        <v>1436</v>
      </c>
      <c r="J20" s="105" t="s">
        <v>1436</v>
      </c>
      <c r="K20" s="105" t="s">
        <v>1436</v>
      </c>
      <c r="L20" s="103">
        <v>30.965</v>
      </c>
      <c r="M20" s="103">
        <v>31.731999999999999</v>
      </c>
      <c r="N20" s="103">
        <v>31.393999999999998</v>
      </c>
      <c r="O20" s="103">
        <v>32.459000000000003</v>
      </c>
      <c r="P20" s="103">
        <v>34.042999999999999</v>
      </c>
      <c r="Q20" s="103">
        <v>34.113999999999997</v>
      </c>
      <c r="R20" s="103">
        <v>34.377000000000002</v>
      </c>
      <c r="S20" s="103">
        <v>34.844000000000001</v>
      </c>
      <c r="T20" s="103">
        <v>35.357999999999997</v>
      </c>
      <c r="U20" s="103">
        <v>36.281999999999996</v>
      </c>
      <c r="V20" s="103">
        <v>37.213999999999999</v>
      </c>
      <c r="W20" s="103">
        <v>37.875</v>
      </c>
      <c r="X20" s="103">
        <v>38.173000000000002</v>
      </c>
      <c r="Y20" s="103">
        <v>38.103999999999999</v>
      </c>
      <c r="Z20" s="103">
        <v>38.073999999999998</v>
      </c>
      <c r="AA20" s="103">
        <v>38.363</v>
      </c>
      <c r="AB20" s="103">
        <v>38.972000000000001</v>
      </c>
      <c r="AC20" s="103">
        <v>39.326999999999998</v>
      </c>
      <c r="AD20" s="103">
        <v>39.420999999999999</v>
      </c>
      <c r="AE20" s="103">
        <v>39.534999999999997</v>
      </c>
      <c r="AF20" s="103">
        <v>40.865000000000002</v>
      </c>
      <c r="AG20" s="103">
        <v>41.908999999999999</v>
      </c>
      <c r="AH20" s="103">
        <v>42.177999999999997</v>
      </c>
      <c r="AI20" s="103">
        <v>42.383000000000003</v>
      </c>
      <c r="AJ20" s="103">
        <v>41.74</v>
      </c>
      <c r="AK20" s="103">
        <v>41.792999999999999</v>
      </c>
    </row>
    <row r="21" spans="1:37" ht="12.75" customHeight="1">
      <c r="A21" s="89">
        <v>15</v>
      </c>
      <c r="B21" s="89" t="s">
        <v>114</v>
      </c>
      <c r="C21" s="89" t="s">
        <v>113</v>
      </c>
      <c r="D21" s="89" t="s">
        <v>79</v>
      </c>
      <c r="E21" s="89"/>
      <c r="F21" s="89"/>
      <c r="G21" s="89" t="s">
        <v>80</v>
      </c>
      <c r="H21" s="89" t="s">
        <v>115</v>
      </c>
      <c r="I21" s="105" t="s">
        <v>1436</v>
      </c>
      <c r="J21" s="105" t="s">
        <v>1436</v>
      </c>
      <c r="K21" s="105" t="s">
        <v>1436</v>
      </c>
      <c r="L21" s="103">
        <v>74.22</v>
      </c>
      <c r="M21" s="103">
        <v>76.238</v>
      </c>
      <c r="N21" s="103">
        <v>76.652000000000001</v>
      </c>
      <c r="O21" s="103">
        <v>79.905000000000001</v>
      </c>
      <c r="P21" s="103">
        <v>82.522000000000006</v>
      </c>
      <c r="Q21" s="103">
        <v>82.754999999999995</v>
      </c>
      <c r="R21" s="103">
        <v>83.905000000000001</v>
      </c>
      <c r="S21" s="103">
        <v>83.801000000000002</v>
      </c>
      <c r="T21" s="103">
        <v>84.894999999999996</v>
      </c>
      <c r="U21" s="103">
        <v>85.156999999999996</v>
      </c>
      <c r="V21" s="103">
        <v>86.832999999999998</v>
      </c>
      <c r="W21" s="103">
        <v>87.688999999999993</v>
      </c>
      <c r="X21" s="103">
        <v>89.570999999999998</v>
      </c>
      <c r="Y21" s="103">
        <v>90.15</v>
      </c>
      <c r="Z21" s="103">
        <v>90.623000000000005</v>
      </c>
      <c r="AA21" s="103">
        <v>92.56</v>
      </c>
      <c r="AB21" s="103">
        <v>94.150999999999996</v>
      </c>
      <c r="AC21" s="103">
        <v>96.730999999999995</v>
      </c>
      <c r="AD21" s="103">
        <v>99.57</v>
      </c>
      <c r="AE21" s="103">
        <v>100.512</v>
      </c>
      <c r="AF21" s="103">
        <v>101.15600000000001</v>
      </c>
      <c r="AG21" s="103">
        <v>102.702</v>
      </c>
      <c r="AH21" s="103">
        <v>102.752</v>
      </c>
      <c r="AI21" s="103">
        <v>103.276</v>
      </c>
      <c r="AJ21" s="103">
        <v>102.146</v>
      </c>
      <c r="AK21" s="103">
        <v>103.047</v>
      </c>
    </row>
    <row r="22" spans="1:37" ht="12.75" customHeight="1">
      <c r="A22" s="89">
        <v>16</v>
      </c>
      <c r="B22" s="89" t="s">
        <v>151</v>
      </c>
      <c r="C22" s="89" t="s">
        <v>150</v>
      </c>
      <c r="D22" s="89" t="s">
        <v>79</v>
      </c>
      <c r="E22" s="89"/>
      <c r="F22" s="89" t="s">
        <v>118</v>
      </c>
      <c r="G22" s="89"/>
      <c r="H22" s="89" t="s">
        <v>1169</v>
      </c>
      <c r="I22" s="105" t="s">
        <v>1436</v>
      </c>
      <c r="J22" s="105" t="s">
        <v>1436</v>
      </c>
      <c r="K22" s="105" t="s">
        <v>1436</v>
      </c>
      <c r="L22" s="103">
        <v>841.53</v>
      </c>
      <c r="M22" s="103">
        <v>854.39599999999996</v>
      </c>
      <c r="N22" s="103">
        <v>869.29200000000003</v>
      </c>
      <c r="O22" s="103">
        <v>903.86699999999996</v>
      </c>
      <c r="P22" s="103">
        <v>942.85599999999999</v>
      </c>
      <c r="Q22" s="103">
        <v>952.21699999999998</v>
      </c>
      <c r="R22" s="103">
        <v>957.88699999999994</v>
      </c>
      <c r="S22" s="103">
        <v>954.63099999999997</v>
      </c>
      <c r="T22" s="103">
        <v>964.04</v>
      </c>
      <c r="U22" s="103">
        <v>971.726</v>
      </c>
      <c r="V22" s="103">
        <v>982.58500000000004</v>
      </c>
      <c r="W22" s="103">
        <v>1004.398</v>
      </c>
      <c r="X22" s="103">
        <v>1020.229</v>
      </c>
      <c r="Y22" s="103">
        <v>1028.9069999999999</v>
      </c>
      <c r="Z22" s="103">
        <v>1041.309</v>
      </c>
      <c r="AA22" s="103">
        <v>1052.3989999999999</v>
      </c>
      <c r="AB22" s="103">
        <v>1063.3399999999999</v>
      </c>
      <c r="AC22" s="103">
        <v>1079.4490000000001</v>
      </c>
      <c r="AD22" s="103">
        <v>1097.068</v>
      </c>
      <c r="AE22" s="103">
        <v>1110.3589999999999</v>
      </c>
      <c r="AF22" s="103">
        <v>1126.7049999999999</v>
      </c>
      <c r="AG22" s="103">
        <v>1140.2429999999999</v>
      </c>
      <c r="AH22" s="103">
        <v>1151.4590000000001</v>
      </c>
      <c r="AI22" s="103">
        <v>1156.403</v>
      </c>
      <c r="AJ22" s="103">
        <v>1151.289</v>
      </c>
      <c r="AK22" s="103">
        <v>1154.9880000000001</v>
      </c>
    </row>
    <row r="23" spans="1:37" ht="12.75" customHeight="1">
      <c r="A23" s="89">
        <v>17</v>
      </c>
      <c r="B23" s="89" t="s">
        <v>120</v>
      </c>
      <c r="C23" s="89" t="s">
        <v>119</v>
      </c>
      <c r="D23" s="89" t="s">
        <v>79</v>
      </c>
      <c r="E23" s="89"/>
      <c r="F23" s="89"/>
      <c r="G23" s="89" t="s">
        <v>80</v>
      </c>
      <c r="H23" s="89" t="s">
        <v>1328</v>
      </c>
      <c r="I23" s="105" t="s">
        <v>1436</v>
      </c>
      <c r="J23" s="105" t="s">
        <v>1436</v>
      </c>
      <c r="K23" s="105" t="s">
        <v>1436</v>
      </c>
      <c r="L23" s="103">
        <v>24.85</v>
      </c>
      <c r="M23" s="103">
        <v>25.207000000000001</v>
      </c>
      <c r="N23" s="103">
        <v>25.225000000000001</v>
      </c>
      <c r="O23" s="103">
        <v>25.568000000000001</v>
      </c>
      <c r="P23" s="103">
        <v>26.8</v>
      </c>
      <c r="Q23" s="103">
        <v>27.376999999999999</v>
      </c>
      <c r="R23" s="103">
        <v>28.024999999999999</v>
      </c>
      <c r="S23" s="103">
        <v>28.332000000000001</v>
      </c>
      <c r="T23" s="103">
        <v>29.1</v>
      </c>
      <c r="U23" s="103">
        <v>29.52</v>
      </c>
      <c r="V23" s="103">
        <v>29.707999999999998</v>
      </c>
      <c r="W23" s="103">
        <v>30.675999999999998</v>
      </c>
      <c r="X23" s="103">
        <v>31.306999999999999</v>
      </c>
      <c r="Y23" s="103">
        <v>32.363999999999997</v>
      </c>
      <c r="Z23" s="103">
        <v>32.81</v>
      </c>
      <c r="AA23" s="103">
        <v>32.850999999999999</v>
      </c>
      <c r="AB23" s="103">
        <v>33.061</v>
      </c>
      <c r="AC23" s="103">
        <v>32.371000000000002</v>
      </c>
      <c r="AD23" s="103">
        <v>33.207000000000001</v>
      </c>
      <c r="AE23" s="103">
        <v>33.283000000000001</v>
      </c>
      <c r="AF23" s="103">
        <v>33.460999999999999</v>
      </c>
      <c r="AG23" s="103">
        <v>33.887</v>
      </c>
      <c r="AH23" s="103">
        <v>34.090000000000003</v>
      </c>
      <c r="AI23" s="103">
        <v>33.981999999999999</v>
      </c>
      <c r="AJ23" s="103">
        <v>33.648000000000003</v>
      </c>
      <c r="AK23" s="103">
        <v>33.185000000000002</v>
      </c>
    </row>
    <row r="24" spans="1:37" ht="12.75" customHeight="1">
      <c r="A24" s="89">
        <v>18</v>
      </c>
      <c r="B24" s="89" t="s">
        <v>122</v>
      </c>
      <c r="C24" s="89" t="s">
        <v>121</v>
      </c>
      <c r="D24" s="89" t="s">
        <v>79</v>
      </c>
      <c r="E24" s="89"/>
      <c r="F24" s="89"/>
      <c r="G24" s="89" t="s">
        <v>80</v>
      </c>
      <c r="H24" s="89" t="s">
        <v>1329</v>
      </c>
      <c r="I24" s="105" t="s">
        <v>1436</v>
      </c>
      <c r="J24" s="105" t="s">
        <v>1436</v>
      </c>
      <c r="K24" s="105" t="s">
        <v>1436</v>
      </c>
      <c r="L24" s="103">
        <v>160.50200000000001</v>
      </c>
      <c r="M24" s="103">
        <v>164.51499999999999</v>
      </c>
      <c r="N24" s="103">
        <v>164.26300000000001</v>
      </c>
      <c r="O24" s="103">
        <v>167.989</v>
      </c>
      <c r="P24" s="103">
        <v>173.25200000000001</v>
      </c>
      <c r="Q24" s="103">
        <v>175.179</v>
      </c>
      <c r="R24" s="103">
        <v>175.72800000000001</v>
      </c>
      <c r="S24" s="103">
        <v>174.17599999999999</v>
      </c>
      <c r="T24" s="103">
        <v>176.66200000000001</v>
      </c>
      <c r="U24" s="103">
        <v>178.233</v>
      </c>
      <c r="V24" s="103">
        <v>179.29499999999999</v>
      </c>
      <c r="W24" s="103">
        <v>180.727</v>
      </c>
      <c r="X24" s="103">
        <v>182.316</v>
      </c>
      <c r="Y24" s="103">
        <v>183.10900000000001</v>
      </c>
      <c r="Z24" s="103">
        <v>185.75</v>
      </c>
      <c r="AA24" s="103">
        <v>188.15199999999999</v>
      </c>
      <c r="AB24" s="103">
        <v>190.43299999999999</v>
      </c>
      <c r="AC24" s="103">
        <v>194.227</v>
      </c>
      <c r="AD24" s="103">
        <v>200.495</v>
      </c>
      <c r="AE24" s="103">
        <v>199.744</v>
      </c>
      <c r="AF24" s="103">
        <v>202.73500000000001</v>
      </c>
      <c r="AG24" s="103">
        <v>203.45699999999999</v>
      </c>
      <c r="AH24" s="103">
        <v>204.226</v>
      </c>
      <c r="AI24" s="103">
        <v>203.458</v>
      </c>
      <c r="AJ24" s="103">
        <v>201.143</v>
      </c>
      <c r="AK24" s="103">
        <v>201.751</v>
      </c>
    </row>
    <row r="25" spans="1:37" ht="12.75" customHeight="1">
      <c r="A25" s="89">
        <v>19</v>
      </c>
      <c r="B25" s="89" t="s">
        <v>124</v>
      </c>
      <c r="C25" s="89" t="s">
        <v>123</v>
      </c>
      <c r="D25" s="89" t="s">
        <v>79</v>
      </c>
      <c r="E25" s="89"/>
      <c r="F25" s="89"/>
      <c r="G25" s="89" t="s">
        <v>80</v>
      </c>
      <c r="H25" s="89" t="s">
        <v>125</v>
      </c>
      <c r="I25" s="105" t="s">
        <v>1436</v>
      </c>
      <c r="J25" s="105" t="s">
        <v>1436</v>
      </c>
      <c r="K25" s="105" t="s">
        <v>1436</v>
      </c>
      <c r="L25" s="103">
        <v>89.841999999999999</v>
      </c>
      <c r="M25" s="103">
        <v>92.468999999999994</v>
      </c>
      <c r="N25" s="103">
        <v>97.545000000000002</v>
      </c>
      <c r="O25" s="103">
        <v>102.402</v>
      </c>
      <c r="P25" s="103">
        <v>106.976</v>
      </c>
      <c r="Q25" s="103">
        <v>109.702</v>
      </c>
      <c r="R25" s="103">
        <v>109.776</v>
      </c>
      <c r="S25" s="103">
        <v>110.158</v>
      </c>
      <c r="T25" s="103">
        <v>112.44499999999999</v>
      </c>
      <c r="U25" s="103">
        <v>114.238</v>
      </c>
      <c r="V25" s="103">
        <v>117.131</v>
      </c>
      <c r="W25" s="103">
        <v>122.425</v>
      </c>
      <c r="X25" s="103">
        <v>124.80200000000001</v>
      </c>
      <c r="Y25" s="103">
        <v>128.608</v>
      </c>
      <c r="Z25" s="103">
        <v>129.92099999999999</v>
      </c>
      <c r="AA25" s="103">
        <v>131.477</v>
      </c>
      <c r="AB25" s="103">
        <v>130.97499999999999</v>
      </c>
      <c r="AC25" s="103">
        <v>130.55500000000001</v>
      </c>
      <c r="AD25" s="103">
        <v>134.02000000000001</v>
      </c>
      <c r="AE25" s="103">
        <v>139.351</v>
      </c>
      <c r="AF25" s="103">
        <v>142.75200000000001</v>
      </c>
      <c r="AG25" s="103">
        <v>145.53200000000001</v>
      </c>
      <c r="AH25" s="103">
        <v>147.89500000000001</v>
      </c>
      <c r="AI25" s="103">
        <v>149.21299999999999</v>
      </c>
      <c r="AJ25" s="103">
        <v>148.81200000000001</v>
      </c>
      <c r="AK25" s="103">
        <v>149.488</v>
      </c>
    </row>
    <row r="26" spans="1:37" ht="12.75" customHeight="1">
      <c r="A26" s="89">
        <v>20</v>
      </c>
      <c r="B26" s="89" t="s">
        <v>127</v>
      </c>
      <c r="C26" s="89" t="s">
        <v>126</v>
      </c>
      <c r="D26" s="89" t="s">
        <v>79</v>
      </c>
      <c r="E26" s="89"/>
      <c r="F26" s="89"/>
      <c r="G26" s="89" t="s">
        <v>80</v>
      </c>
      <c r="H26" s="89" t="s">
        <v>128</v>
      </c>
      <c r="I26" s="105" t="s">
        <v>1436</v>
      </c>
      <c r="J26" s="105" t="s">
        <v>1436</v>
      </c>
      <c r="K26" s="105" t="s">
        <v>1436</v>
      </c>
      <c r="L26" s="103">
        <v>48.345999999999997</v>
      </c>
      <c r="M26" s="103">
        <v>48.874000000000002</v>
      </c>
      <c r="N26" s="103">
        <v>49.424999999999997</v>
      </c>
      <c r="O26" s="103">
        <v>52.268000000000001</v>
      </c>
      <c r="P26" s="103">
        <v>54.686</v>
      </c>
      <c r="Q26" s="103">
        <v>55.145000000000003</v>
      </c>
      <c r="R26" s="103">
        <v>55.747</v>
      </c>
      <c r="S26" s="103">
        <v>56.259</v>
      </c>
      <c r="T26" s="103">
        <v>57.59</v>
      </c>
      <c r="U26" s="103">
        <v>58.37</v>
      </c>
      <c r="V26" s="103">
        <v>59.067</v>
      </c>
      <c r="W26" s="103">
        <v>60.156999999999996</v>
      </c>
      <c r="X26" s="103">
        <v>60.987000000000002</v>
      </c>
      <c r="Y26" s="103">
        <v>59.774999999999999</v>
      </c>
      <c r="Z26" s="103">
        <v>60.938000000000002</v>
      </c>
      <c r="AA26" s="103">
        <v>61.529000000000003</v>
      </c>
      <c r="AB26" s="103">
        <v>61.639000000000003</v>
      </c>
      <c r="AC26" s="103">
        <v>62.116</v>
      </c>
      <c r="AD26" s="103">
        <v>61.924999999999997</v>
      </c>
      <c r="AE26" s="103">
        <v>62.49</v>
      </c>
      <c r="AF26" s="103">
        <v>62.942</v>
      </c>
      <c r="AG26" s="103">
        <v>64.010999999999996</v>
      </c>
      <c r="AH26" s="103">
        <v>65.302999999999997</v>
      </c>
      <c r="AI26" s="103">
        <v>67</v>
      </c>
      <c r="AJ26" s="103">
        <v>65.89</v>
      </c>
      <c r="AK26" s="103">
        <v>65.722999999999999</v>
      </c>
    </row>
    <row r="27" spans="1:37" ht="12.75" customHeight="1">
      <c r="A27" s="89">
        <v>21</v>
      </c>
      <c r="B27" s="89" t="s">
        <v>130</v>
      </c>
      <c r="C27" s="89" t="s">
        <v>129</v>
      </c>
      <c r="D27" s="89" t="s">
        <v>79</v>
      </c>
      <c r="E27" s="89"/>
      <c r="F27" s="89"/>
      <c r="G27" s="89" t="s">
        <v>80</v>
      </c>
      <c r="H27" s="89" t="s">
        <v>1330</v>
      </c>
      <c r="I27" s="105" t="s">
        <v>1436</v>
      </c>
      <c r="J27" s="105" t="s">
        <v>1436</v>
      </c>
      <c r="K27" s="105" t="s">
        <v>1436</v>
      </c>
      <c r="L27" s="103">
        <v>79.850999999999999</v>
      </c>
      <c r="M27" s="103">
        <v>81.933999999999997</v>
      </c>
      <c r="N27" s="103">
        <v>84.251000000000005</v>
      </c>
      <c r="O27" s="103">
        <v>86.427999999999997</v>
      </c>
      <c r="P27" s="103">
        <v>91.522000000000006</v>
      </c>
      <c r="Q27" s="103">
        <v>92.582999999999998</v>
      </c>
      <c r="R27" s="103">
        <v>92.507999999999996</v>
      </c>
      <c r="S27" s="103">
        <v>91.584999999999994</v>
      </c>
      <c r="T27" s="103">
        <v>91.793000000000006</v>
      </c>
      <c r="U27" s="103">
        <v>92.412999999999997</v>
      </c>
      <c r="V27" s="103">
        <v>92.915999999999997</v>
      </c>
      <c r="W27" s="103">
        <v>95.29</v>
      </c>
      <c r="X27" s="103">
        <v>97.465000000000003</v>
      </c>
      <c r="Y27" s="103">
        <v>97.343000000000004</v>
      </c>
      <c r="Z27" s="103">
        <v>98.325999999999993</v>
      </c>
      <c r="AA27" s="103">
        <v>99.444999999999993</v>
      </c>
      <c r="AB27" s="103">
        <v>101.114</v>
      </c>
      <c r="AC27" s="103">
        <v>103.402</v>
      </c>
      <c r="AD27" s="103">
        <v>104.093</v>
      </c>
      <c r="AE27" s="103">
        <v>105.758</v>
      </c>
      <c r="AF27" s="103">
        <v>106.81699999999999</v>
      </c>
      <c r="AG27" s="103">
        <v>108.08799999999999</v>
      </c>
      <c r="AH27" s="103">
        <v>109.59399999999999</v>
      </c>
      <c r="AI27" s="103">
        <v>110.386</v>
      </c>
      <c r="AJ27" s="103">
        <v>109.35</v>
      </c>
      <c r="AK27" s="103">
        <v>110.07</v>
      </c>
    </row>
    <row r="28" spans="1:37" ht="12.75" customHeight="1">
      <c r="A28" s="89">
        <v>22</v>
      </c>
      <c r="B28" s="89" t="s">
        <v>132</v>
      </c>
      <c r="C28" s="89" t="s">
        <v>131</v>
      </c>
      <c r="D28" s="89" t="s">
        <v>79</v>
      </c>
      <c r="E28" s="89"/>
      <c r="F28" s="89"/>
      <c r="G28" s="89" t="s">
        <v>80</v>
      </c>
      <c r="H28" s="89" t="s">
        <v>1331</v>
      </c>
      <c r="I28" s="105" t="s">
        <v>1436</v>
      </c>
      <c r="J28" s="105" t="s">
        <v>1436</v>
      </c>
      <c r="K28" s="105" t="s">
        <v>1436</v>
      </c>
      <c r="L28" s="103">
        <v>138.809</v>
      </c>
      <c r="M28" s="103">
        <v>140.16499999999999</v>
      </c>
      <c r="N28" s="103">
        <v>141.761</v>
      </c>
      <c r="O28" s="103">
        <v>150.001</v>
      </c>
      <c r="P28" s="103">
        <v>155.691</v>
      </c>
      <c r="Q28" s="103">
        <v>155.36199999999999</v>
      </c>
      <c r="R28" s="103">
        <v>154.86699999999999</v>
      </c>
      <c r="S28" s="103">
        <v>154.113</v>
      </c>
      <c r="T28" s="103">
        <v>153.24700000000001</v>
      </c>
      <c r="U28" s="103">
        <v>153.84800000000001</v>
      </c>
      <c r="V28" s="103">
        <v>155.113</v>
      </c>
      <c r="W28" s="103">
        <v>157.452</v>
      </c>
      <c r="X28" s="103">
        <v>159.666</v>
      </c>
      <c r="Y28" s="103">
        <v>161.31</v>
      </c>
      <c r="Z28" s="103">
        <v>164.44900000000001</v>
      </c>
      <c r="AA28" s="103">
        <v>167.76599999999999</v>
      </c>
      <c r="AB28" s="103">
        <v>171.06800000000001</v>
      </c>
      <c r="AC28" s="103">
        <v>175.25800000000001</v>
      </c>
      <c r="AD28" s="103">
        <v>177.60900000000001</v>
      </c>
      <c r="AE28" s="103">
        <v>178.66</v>
      </c>
      <c r="AF28" s="103">
        <v>181.60599999999999</v>
      </c>
      <c r="AG28" s="103">
        <v>182.542</v>
      </c>
      <c r="AH28" s="103">
        <v>184.14500000000001</v>
      </c>
      <c r="AI28" s="103">
        <v>183.548</v>
      </c>
      <c r="AJ28" s="103">
        <v>182.70400000000001</v>
      </c>
      <c r="AK28" s="103">
        <v>182.35400000000001</v>
      </c>
    </row>
    <row r="29" spans="1:37" ht="12.75" customHeight="1">
      <c r="A29" s="89">
        <v>23</v>
      </c>
      <c r="B29" s="89" t="s">
        <v>134</v>
      </c>
      <c r="C29" s="89" t="s">
        <v>133</v>
      </c>
      <c r="D29" s="89" t="s">
        <v>79</v>
      </c>
      <c r="E29" s="89"/>
      <c r="F29" s="89"/>
      <c r="G29" s="89" t="s">
        <v>80</v>
      </c>
      <c r="H29" s="89" t="s">
        <v>135</v>
      </c>
      <c r="I29" s="105" t="s">
        <v>1436</v>
      </c>
      <c r="J29" s="105" t="s">
        <v>1436</v>
      </c>
      <c r="K29" s="105" t="s">
        <v>1436</v>
      </c>
      <c r="L29" s="103">
        <v>40</v>
      </c>
      <c r="M29" s="103">
        <v>40.100999999999999</v>
      </c>
      <c r="N29" s="103">
        <v>40.186999999999998</v>
      </c>
      <c r="O29" s="103">
        <v>41.158000000000001</v>
      </c>
      <c r="P29" s="103">
        <v>41.011000000000003</v>
      </c>
      <c r="Q29" s="103">
        <v>41.003</v>
      </c>
      <c r="R29" s="103">
        <v>41.25</v>
      </c>
      <c r="S29" s="103">
        <v>41.316000000000003</v>
      </c>
      <c r="T29" s="103">
        <v>41.613999999999997</v>
      </c>
      <c r="U29" s="103">
        <v>42.435000000000002</v>
      </c>
      <c r="V29" s="103">
        <v>41.898000000000003</v>
      </c>
      <c r="W29" s="103">
        <v>42.859000000000002</v>
      </c>
      <c r="X29" s="103">
        <v>42.034999999999997</v>
      </c>
      <c r="Y29" s="103">
        <v>41.976999999999997</v>
      </c>
      <c r="Z29" s="103">
        <v>41.975999999999999</v>
      </c>
      <c r="AA29" s="103">
        <v>41.652999999999999</v>
      </c>
      <c r="AB29" s="103">
        <v>41.673000000000002</v>
      </c>
      <c r="AC29" s="103">
        <v>41.706000000000003</v>
      </c>
      <c r="AD29" s="103">
        <v>41.204000000000001</v>
      </c>
      <c r="AE29" s="103">
        <v>41.35</v>
      </c>
      <c r="AF29" s="103">
        <v>41.457999999999998</v>
      </c>
      <c r="AG29" s="103">
        <v>41.741</v>
      </c>
      <c r="AH29" s="103">
        <v>42.143000000000001</v>
      </c>
      <c r="AI29" s="103">
        <v>42.253</v>
      </c>
      <c r="AJ29" s="103">
        <v>42.338999999999999</v>
      </c>
      <c r="AK29" s="103">
        <v>42.707000000000001</v>
      </c>
    </row>
    <row r="30" spans="1:37" ht="12.75" customHeight="1">
      <c r="A30" s="89">
        <v>24</v>
      </c>
      <c r="B30" s="89" t="s">
        <v>137</v>
      </c>
      <c r="C30" s="89" t="s">
        <v>136</v>
      </c>
      <c r="D30" s="89" t="s">
        <v>79</v>
      </c>
      <c r="E30" s="89"/>
      <c r="F30" s="89"/>
      <c r="G30" s="89" t="s">
        <v>80</v>
      </c>
      <c r="H30" s="89" t="s">
        <v>138</v>
      </c>
      <c r="I30" s="105" t="s">
        <v>1436</v>
      </c>
      <c r="J30" s="105" t="s">
        <v>1436</v>
      </c>
      <c r="K30" s="105" t="s">
        <v>1436</v>
      </c>
      <c r="L30" s="103">
        <v>109.423</v>
      </c>
      <c r="M30" s="103">
        <v>111.57</v>
      </c>
      <c r="N30" s="103">
        <v>117.155</v>
      </c>
      <c r="O30" s="103">
        <v>125.877</v>
      </c>
      <c r="P30" s="103">
        <v>135.077</v>
      </c>
      <c r="Q30" s="103">
        <v>138.584</v>
      </c>
      <c r="R30" s="103">
        <v>140.26</v>
      </c>
      <c r="S30" s="103">
        <v>139.345</v>
      </c>
      <c r="T30" s="103">
        <v>141.80799999999999</v>
      </c>
      <c r="U30" s="103">
        <v>142.53</v>
      </c>
      <c r="V30" s="103">
        <v>145.749</v>
      </c>
      <c r="W30" s="103">
        <v>151.107</v>
      </c>
      <c r="X30" s="103">
        <v>155.13999999999999</v>
      </c>
      <c r="Y30" s="103">
        <v>157.13300000000001</v>
      </c>
      <c r="Z30" s="103">
        <v>157.98400000000001</v>
      </c>
      <c r="AA30" s="103">
        <v>158.91900000000001</v>
      </c>
      <c r="AB30" s="103">
        <v>161.04900000000001</v>
      </c>
      <c r="AC30" s="103">
        <v>164.73099999999999</v>
      </c>
      <c r="AD30" s="103">
        <v>167.9</v>
      </c>
      <c r="AE30" s="103">
        <v>170.49199999999999</v>
      </c>
      <c r="AF30" s="103">
        <v>173.22300000000001</v>
      </c>
      <c r="AG30" s="103">
        <v>177.065</v>
      </c>
      <c r="AH30" s="103">
        <v>179.21899999999999</v>
      </c>
      <c r="AI30" s="103">
        <v>180.16800000000001</v>
      </c>
      <c r="AJ30" s="103">
        <v>180.34299999999999</v>
      </c>
      <c r="AK30" s="103">
        <v>182.642</v>
      </c>
    </row>
    <row r="31" spans="1:37" ht="12.75" customHeight="1">
      <c r="A31" s="89">
        <v>25</v>
      </c>
      <c r="B31" s="89" t="s">
        <v>140</v>
      </c>
      <c r="C31" s="89" t="s">
        <v>139</v>
      </c>
      <c r="D31" s="89" t="s">
        <v>79</v>
      </c>
      <c r="E31" s="89"/>
      <c r="F31" s="89"/>
      <c r="G31" s="89" t="s">
        <v>80</v>
      </c>
      <c r="H31" s="89" t="s">
        <v>1332</v>
      </c>
      <c r="I31" s="105" t="s">
        <v>1436</v>
      </c>
      <c r="J31" s="105" t="s">
        <v>1436</v>
      </c>
      <c r="K31" s="105" t="s">
        <v>1436</v>
      </c>
      <c r="L31" s="103">
        <v>46.820999999999998</v>
      </c>
      <c r="M31" s="103">
        <v>45.695</v>
      </c>
      <c r="N31" s="103">
        <v>45.838000000000001</v>
      </c>
      <c r="O31" s="103">
        <v>46.206000000000003</v>
      </c>
      <c r="P31" s="103">
        <v>48.598999999999997</v>
      </c>
      <c r="Q31" s="103">
        <v>48</v>
      </c>
      <c r="R31" s="103">
        <v>48.484000000000002</v>
      </c>
      <c r="S31" s="103">
        <v>48.414999999999999</v>
      </c>
      <c r="T31" s="103">
        <v>48.932000000000002</v>
      </c>
      <c r="U31" s="103">
        <v>49.262999999999998</v>
      </c>
      <c r="V31" s="103">
        <v>50.158999999999999</v>
      </c>
      <c r="W31" s="103">
        <v>51.35</v>
      </c>
      <c r="X31" s="103">
        <v>51.883000000000003</v>
      </c>
      <c r="Y31" s="103">
        <v>52.16</v>
      </c>
      <c r="Z31" s="103">
        <v>53.279000000000003</v>
      </c>
      <c r="AA31" s="103">
        <v>53.84</v>
      </c>
      <c r="AB31" s="103">
        <v>54.555999999999997</v>
      </c>
      <c r="AC31" s="103">
        <v>56.203000000000003</v>
      </c>
      <c r="AD31" s="103">
        <v>56.026000000000003</v>
      </c>
      <c r="AE31" s="103">
        <v>56.334000000000003</v>
      </c>
      <c r="AF31" s="103">
        <v>56.825000000000003</v>
      </c>
      <c r="AG31" s="103">
        <v>57.033000000000001</v>
      </c>
      <c r="AH31" s="103">
        <v>57.082999999999998</v>
      </c>
      <c r="AI31" s="103">
        <v>57.212000000000003</v>
      </c>
      <c r="AJ31" s="103">
        <v>57.377000000000002</v>
      </c>
      <c r="AK31" s="103">
        <v>57.405000000000001</v>
      </c>
    </row>
    <row r="32" spans="1:37" ht="12.75" customHeight="1">
      <c r="A32" s="89">
        <v>26</v>
      </c>
      <c r="B32" s="89" t="s">
        <v>142</v>
      </c>
      <c r="C32" s="89" t="s">
        <v>141</v>
      </c>
      <c r="D32" s="89" t="s">
        <v>79</v>
      </c>
      <c r="E32" s="89"/>
      <c r="F32" s="89"/>
      <c r="G32" s="89" t="s">
        <v>80</v>
      </c>
      <c r="H32" s="89" t="s">
        <v>143</v>
      </c>
      <c r="I32" s="105" t="s">
        <v>1436</v>
      </c>
      <c r="J32" s="105" t="s">
        <v>1436</v>
      </c>
      <c r="K32" s="105" t="s">
        <v>1436</v>
      </c>
      <c r="L32" s="103">
        <v>39.948999999999998</v>
      </c>
      <c r="M32" s="103">
        <v>39.741</v>
      </c>
      <c r="N32" s="103">
        <v>39.253</v>
      </c>
      <c r="O32" s="103">
        <v>40.619999999999997</v>
      </c>
      <c r="P32" s="103">
        <v>41.573999999999998</v>
      </c>
      <c r="Q32" s="103">
        <v>41.265999999999998</v>
      </c>
      <c r="R32" s="103">
        <v>41.768000000000001</v>
      </c>
      <c r="S32" s="103">
        <v>41.692999999999998</v>
      </c>
      <c r="T32" s="103">
        <v>40.963999999999999</v>
      </c>
      <c r="U32" s="103">
        <v>40.603999999999999</v>
      </c>
      <c r="V32" s="103">
        <v>40.162999999999997</v>
      </c>
      <c r="W32" s="103">
        <v>40.155999999999999</v>
      </c>
      <c r="X32" s="103">
        <v>40.756999999999998</v>
      </c>
      <c r="Y32" s="103">
        <v>41.222999999999999</v>
      </c>
      <c r="Z32" s="103">
        <v>41.673999999999999</v>
      </c>
      <c r="AA32" s="103">
        <v>41.984000000000002</v>
      </c>
      <c r="AB32" s="103">
        <v>42.281999999999996</v>
      </c>
      <c r="AC32" s="103">
        <v>42.521999999999998</v>
      </c>
      <c r="AD32" s="103">
        <v>43.171999999999997</v>
      </c>
      <c r="AE32" s="103">
        <v>43.856000000000002</v>
      </c>
      <c r="AF32" s="103">
        <v>44.526000000000003</v>
      </c>
      <c r="AG32" s="103">
        <v>45.401000000000003</v>
      </c>
      <c r="AH32" s="103">
        <v>45.716000000000001</v>
      </c>
      <c r="AI32" s="103">
        <v>46.232999999999997</v>
      </c>
      <c r="AJ32" s="103">
        <v>46.517000000000003</v>
      </c>
      <c r="AK32" s="103">
        <v>46.423000000000002</v>
      </c>
    </row>
    <row r="33" spans="1:37" ht="12.75" customHeight="1">
      <c r="A33" s="89">
        <v>27</v>
      </c>
      <c r="B33" s="89" t="s">
        <v>145</v>
      </c>
      <c r="C33" s="89" t="s">
        <v>144</v>
      </c>
      <c r="D33" s="89" t="s">
        <v>79</v>
      </c>
      <c r="E33" s="89"/>
      <c r="F33" s="89"/>
      <c r="G33" s="89" t="s">
        <v>80</v>
      </c>
      <c r="H33" s="89" t="s">
        <v>146</v>
      </c>
      <c r="I33" s="105" t="s">
        <v>1436</v>
      </c>
      <c r="J33" s="105" t="s">
        <v>1436</v>
      </c>
      <c r="K33" s="105" t="s">
        <v>1436</v>
      </c>
      <c r="L33" s="103">
        <v>30.233000000000001</v>
      </c>
      <c r="M33" s="103">
        <v>30.625</v>
      </c>
      <c r="N33" s="103">
        <v>30.800999999999998</v>
      </c>
      <c r="O33" s="103">
        <v>32.335999999999999</v>
      </c>
      <c r="P33" s="103">
        <v>33.723999999999997</v>
      </c>
      <c r="Q33" s="103">
        <v>34.328000000000003</v>
      </c>
      <c r="R33" s="103">
        <v>35.262</v>
      </c>
      <c r="S33" s="103">
        <v>35.433999999999997</v>
      </c>
      <c r="T33" s="103">
        <v>35.994</v>
      </c>
      <c r="U33" s="103">
        <v>36.526000000000003</v>
      </c>
      <c r="V33" s="103">
        <v>37.277999999999999</v>
      </c>
      <c r="W33" s="103">
        <v>37.780999999999999</v>
      </c>
      <c r="X33" s="103">
        <v>38.314999999999998</v>
      </c>
      <c r="Y33" s="103">
        <v>38.505000000000003</v>
      </c>
      <c r="Z33" s="103">
        <v>38.610999999999997</v>
      </c>
      <c r="AA33" s="103">
        <v>39.276000000000003</v>
      </c>
      <c r="AB33" s="103">
        <v>39.700000000000003</v>
      </c>
      <c r="AC33" s="103">
        <v>40.820999999999998</v>
      </c>
      <c r="AD33" s="103">
        <v>41.808999999999997</v>
      </c>
      <c r="AE33" s="103">
        <v>42.947000000000003</v>
      </c>
      <c r="AF33" s="103">
        <v>43.914999999999999</v>
      </c>
      <c r="AG33" s="103">
        <v>44.622</v>
      </c>
      <c r="AH33" s="103">
        <v>45.347000000000001</v>
      </c>
      <c r="AI33" s="103">
        <v>46.003999999999998</v>
      </c>
      <c r="AJ33" s="103">
        <v>45.802</v>
      </c>
      <c r="AK33" s="103">
        <v>45.567</v>
      </c>
    </row>
    <row r="34" spans="1:37" ht="12.75" customHeight="1">
      <c r="A34" s="89">
        <v>28</v>
      </c>
      <c r="B34" s="89" t="s">
        <v>148</v>
      </c>
      <c r="C34" s="89" t="s">
        <v>147</v>
      </c>
      <c r="D34" s="89" t="s">
        <v>79</v>
      </c>
      <c r="E34" s="89"/>
      <c r="F34" s="89"/>
      <c r="G34" s="89" t="s">
        <v>80</v>
      </c>
      <c r="H34" s="89" t="s">
        <v>149</v>
      </c>
      <c r="I34" s="105" t="s">
        <v>1436</v>
      </c>
      <c r="J34" s="105" t="s">
        <v>1436</v>
      </c>
      <c r="K34" s="105" t="s">
        <v>1436</v>
      </c>
      <c r="L34" s="103">
        <v>32.904000000000003</v>
      </c>
      <c r="M34" s="103">
        <v>33.5</v>
      </c>
      <c r="N34" s="103">
        <v>33.588000000000001</v>
      </c>
      <c r="O34" s="103">
        <v>33.014000000000003</v>
      </c>
      <c r="P34" s="103">
        <v>33.944000000000003</v>
      </c>
      <c r="Q34" s="103">
        <v>33.688000000000002</v>
      </c>
      <c r="R34" s="103">
        <v>34.212000000000003</v>
      </c>
      <c r="S34" s="103">
        <v>33.805</v>
      </c>
      <c r="T34" s="103">
        <v>33.890999999999998</v>
      </c>
      <c r="U34" s="103">
        <v>33.746000000000002</v>
      </c>
      <c r="V34" s="103">
        <v>34.107999999999997</v>
      </c>
      <c r="W34" s="103">
        <v>34.417999999999999</v>
      </c>
      <c r="X34" s="103">
        <v>35.555999999999997</v>
      </c>
      <c r="Y34" s="103">
        <v>35.4</v>
      </c>
      <c r="Z34" s="103">
        <v>35.591000000000001</v>
      </c>
      <c r="AA34" s="103">
        <v>35.506999999999998</v>
      </c>
      <c r="AB34" s="103">
        <v>35.79</v>
      </c>
      <c r="AC34" s="103">
        <v>35.536999999999999</v>
      </c>
      <c r="AD34" s="103">
        <v>35.607999999999997</v>
      </c>
      <c r="AE34" s="103">
        <v>36.094000000000001</v>
      </c>
      <c r="AF34" s="103">
        <v>36.445</v>
      </c>
      <c r="AG34" s="103">
        <v>36.863999999999997</v>
      </c>
      <c r="AH34" s="103">
        <v>36.698</v>
      </c>
      <c r="AI34" s="103">
        <v>36.945999999999998</v>
      </c>
      <c r="AJ34" s="103">
        <v>37.363999999999997</v>
      </c>
      <c r="AK34" s="103">
        <v>37.673000000000002</v>
      </c>
    </row>
    <row r="35" spans="1:37" ht="12.75" customHeight="1">
      <c r="A35" s="89">
        <v>29</v>
      </c>
      <c r="B35" s="89" t="s">
        <v>181</v>
      </c>
      <c r="C35" s="89" t="s">
        <v>180</v>
      </c>
      <c r="D35" s="89" t="s">
        <v>79</v>
      </c>
      <c r="E35" s="89"/>
      <c r="F35" s="89" t="s">
        <v>118</v>
      </c>
      <c r="G35" s="89"/>
      <c r="H35" s="89" t="s">
        <v>1170</v>
      </c>
      <c r="I35" s="105" t="s">
        <v>1436</v>
      </c>
      <c r="J35" s="105" t="s">
        <v>1436</v>
      </c>
      <c r="K35" s="105" t="s">
        <v>1436</v>
      </c>
      <c r="L35" s="103">
        <v>609.08199999999999</v>
      </c>
      <c r="M35" s="103">
        <v>621.36400000000003</v>
      </c>
      <c r="N35" s="103">
        <v>624.21299999999997</v>
      </c>
      <c r="O35" s="103">
        <v>650.20500000000004</v>
      </c>
      <c r="P35" s="103">
        <v>674.59</v>
      </c>
      <c r="Q35" s="103">
        <v>682.66300000000001</v>
      </c>
      <c r="R35" s="103">
        <v>690.50800000000004</v>
      </c>
      <c r="S35" s="103">
        <v>690.85699999999997</v>
      </c>
      <c r="T35" s="103">
        <v>699.17</v>
      </c>
      <c r="U35" s="103">
        <v>703.68200000000002</v>
      </c>
      <c r="V35" s="103">
        <v>713.75599999999997</v>
      </c>
      <c r="W35" s="103">
        <v>725.63</v>
      </c>
      <c r="X35" s="103">
        <v>738.19299999999998</v>
      </c>
      <c r="Y35" s="103">
        <v>740.976</v>
      </c>
      <c r="Z35" s="103">
        <v>750.54</v>
      </c>
      <c r="AA35" s="103">
        <v>762.00900000000001</v>
      </c>
      <c r="AB35" s="103">
        <v>776.65800000000002</v>
      </c>
      <c r="AC35" s="103">
        <v>786.06600000000003</v>
      </c>
      <c r="AD35" s="103">
        <v>802.99699999999996</v>
      </c>
      <c r="AE35" s="103">
        <v>812.31899999999996</v>
      </c>
      <c r="AF35" s="103">
        <v>821.34100000000001</v>
      </c>
      <c r="AG35" s="103">
        <v>833.43399999999997</v>
      </c>
      <c r="AH35" s="103">
        <v>843.01400000000001</v>
      </c>
      <c r="AI35" s="103">
        <v>845.721</v>
      </c>
      <c r="AJ35" s="103">
        <v>837.50599999999997</v>
      </c>
      <c r="AK35" s="103">
        <v>842.04</v>
      </c>
    </row>
    <row r="36" spans="1:37" ht="12.75" customHeight="1">
      <c r="A36" s="89">
        <v>30</v>
      </c>
      <c r="B36" s="89" t="s">
        <v>153</v>
      </c>
      <c r="C36" s="89" t="s">
        <v>152</v>
      </c>
      <c r="D36" s="89" t="s">
        <v>79</v>
      </c>
      <c r="E36" s="89"/>
      <c r="F36" s="89"/>
      <c r="G36" s="89" t="s">
        <v>80</v>
      </c>
      <c r="H36" s="89" t="s">
        <v>1333</v>
      </c>
      <c r="I36" s="105" t="s">
        <v>1436</v>
      </c>
      <c r="J36" s="105" t="s">
        <v>1436</v>
      </c>
      <c r="K36" s="105" t="s">
        <v>1436</v>
      </c>
      <c r="L36" s="103">
        <v>107.98</v>
      </c>
      <c r="M36" s="103">
        <v>112.803</v>
      </c>
      <c r="N36" s="103">
        <v>113.02500000000001</v>
      </c>
      <c r="O36" s="103">
        <v>113.55800000000001</v>
      </c>
      <c r="P36" s="103">
        <v>117.869</v>
      </c>
      <c r="Q36" s="103">
        <v>120.113</v>
      </c>
      <c r="R36" s="103">
        <v>122.752</v>
      </c>
      <c r="S36" s="103">
        <v>121.929</v>
      </c>
      <c r="T36" s="103">
        <v>123.604</v>
      </c>
      <c r="U36" s="103">
        <v>125.16200000000001</v>
      </c>
      <c r="V36" s="103">
        <v>127.303</v>
      </c>
      <c r="W36" s="103">
        <v>130.37700000000001</v>
      </c>
      <c r="X36" s="103">
        <v>133.227</v>
      </c>
      <c r="Y36" s="103">
        <v>135.166</v>
      </c>
      <c r="Z36" s="103">
        <v>138.251</v>
      </c>
      <c r="AA36" s="103">
        <v>141.28399999999999</v>
      </c>
      <c r="AB36" s="103">
        <v>144.90600000000001</v>
      </c>
      <c r="AC36" s="103">
        <v>147.167</v>
      </c>
      <c r="AD36" s="103">
        <v>151.273</v>
      </c>
      <c r="AE36" s="103">
        <v>152.23099999999999</v>
      </c>
      <c r="AF36" s="103">
        <v>153.32599999999999</v>
      </c>
      <c r="AG36" s="103">
        <v>155.68600000000001</v>
      </c>
      <c r="AH36" s="103">
        <v>157.06899999999999</v>
      </c>
      <c r="AI36" s="103">
        <v>158.99600000000001</v>
      </c>
      <c r="AJ36" s="103">
        <v>158.08500000000001</v>
      </c>
      <c r="AK36" s="103">
        <v>159.66399999999999</v>
      </c>
    </row>
    <row r="37" spans="1:37" ht="12.75" customHeight="1">
      <c r="A37" s="89">
        <v>31</v>
      </c>
      <c r="B37" s="89" t="s">
        <v>155</v>
      </c>
      <c r="C37" s="89" t="s">
        <v>154</v>
      </c>
      <c r="D37" s="89" t="s">
        <v>79</v>
      </c>
      <c r="E37" s="89"/>
      <c r="F37" s="89"/>
      <c r="G37" s="89" t="s">
        <v>80</v>
      </c>
      <c r="H37" s="89" t="s">
        <v>1171</v>
      </c>
      <c r="I37" s="105" t="s">
        <v>1436</v>
      </c>
      <c r="J37" s="105" t="s">
        <v>1436</v>
      </c>
      <c r="K37" s="105" t="s">
        <v>1436</v>
      </c>
      <c r="L37" s="103">
        <v>57.061999999999998</v>
      </c>
      <c r="M37" s="103">
        <v>59.715000000000003</v>
      </c>
      <c r="N37" s="103">
        <v>60.991</v>
      </c>
      <c r="O37" s="103">
        <v>61.777999999999999</v>
      </c>
      <c r="P37" s="103">
        <v>64.105000000000004</v>
      </c>
      <c r="Q37" s="103">
        <v>64.287000000000006</v>
      </c>
      <c r="R37" s="103">
        <v>65.521000000000001</v>
      </c>
      <c r="S37" s="103">
        <v>65.176000000000002</v>
      </c>
      <c r="T37" s="103">
        <v>66.712999999999994</v>
      </c>
      <c r="U37" s="103">
        <v>66.956999999999994</v>
      </c>
      <c r="V37" s="103">
        <v>67.498000000000005</v>
      </c>
      <c r="W37" s="103">
        <v>67.638000000000005</v>
      </c>
      <c r="X37" s="103">
        <v>69.313000000000002</v>
      </c>
      <c r="Y37" s="103">
        <v>70.641999999999996</v>
      </c>
      <c r="Z37" s="103">
        <v>70.424000000000007</v>
      </c>
      <c r="AA37" s="103">
        <v>71.927000000000007</v>
      </c>
      <c r="AB37" s="103">
        <v>73.444999999999993</v>
      </c>
      <c r="AC37" s="103">
        <v>74.391999999999996</v>
      </c>
      <c r="AD37" s="103">
        <v>75.742000000000004</v>
      </c>
      <c r="AE37" s="103">
        <v>76.795000000000002</v>
      </c>
      <c r="AF37" s="103">
        <v>78.253</v>
      </c>
      <c r="AG37" s="103">
        <v>79.650000000000006</v>
      </c>
      <c r="AH37" s="103">
        <v>80.009</v>
      </c>
      <c r="AI37" s="103">
        <v>80.522999999999996</v>
      </c>
      <c r="AJ37" s="103">
        <v>79.771000000000001</v>
      </c>
      <c r="AK37" s="103">
        <v>79.625</v>
      </c>
    </row>
    <row r="38" spans="1:37" ht="12.75" customHeight="1">
      <c r="A38" s="89">
        <v>32</v>
      </c>
      <c r="B38" s="89" t="s">
        <v>157</v>
      </c>
      <c r="C38" s="89" t="s">
        <v>156</v>
      </c>
      <c r="D38" s="89" t="s">
        <v>79</v>
      </c>
      <c r="E38" s="89"/>
      <c r="F38" s="89"/>
      <c r="G38" s="89" t="s">
        <v>80</v>
      </c>
      <c r="H38" s="89" t="s">
        <v>158</v>
      </c>
      <c r="I38" s="105" t="s">
        <v>1436</v>
      </c>
      <c r="J38" s="105" t="s">
        <v>1436</v>
      </c>
      <c r="K38" s="105" t="s">
        <v>1436</v>
      </c>
      <c r="L38" s="103">
        <v>33.201999999999998</v>
      </c>
      <c r="M38" s="103">
        <v>33.274999999999999</v>
      </c>
      <c r="N38" s="103">
        <v>33.570999999999998</v>
      </c>
      <c r="O38" s="103">
        <v>35.633000000000003</v>
      </c>
      <c r="P38" s="103">
        <v>37.267000000000003</v>
      </c>
      <c r="Q38" s="103">
        <v>37.906999999999996</v>
      </c>
      <c r="R38" s="103">
        <v>38.159999999999997</v>
      </c>
      <c r="S38" s="103">
        <v>38.249000000000002</v>
      </c>
      <c r="T38" s="103">
        <v>38.567</v>
      </c>
      <c r="U38" s="103">
        <v>39.356000000000002</v>
      </c>
      <c r="V38" s="103">
        <v>39.603000000000002</v>
      </c>
      <c r="W38" s="103">
        <v>39.951000000000001</v>
      </c>
      <c r="X38" s="103">
        <v>40.673999999999999</v>
      </c>
      <c r="Y38" s="103">
        <v>41.231000000000002</v>
      </c>
      <c r="Z38" s="103">
        <v>42.018000000000001</v>
      </c>
      <c r="AA38" s="103">
        <v>43.188000000000002</v>
      </c>
      <c r="AB38" s="103">
        <v>44.018999999999998</v>
      </c>
      <c r="AC38" s="103">
        <v>44.947000000000003</v>
      </c>
      <c r="AD38" s="103">
        <v>45.473999999999997</v>
      </c>
      <c r="AE38" s="103">
        <v>45.744999999999997</v>
      </c>
      <c r="AF38" s="103">
        <v>46.484000000000002</v>
      </c>
      <c r="AG38" s="103">
        <v>47.109000000000002</v>
      </c>
      <c r="AH38" s="103">
        <v>47.963999999999999</v>
      </c>
      <c r="AI38" s="103">
        <v>48.015000000000001</v>
      </c>
      <c r="AJ38" s="103">
        <v>48.512999999999998</v>
      </c>
      <c r="AK38" s="103">
        <v>48.697000000000003</v>
      </c>
    </row>
    <row r="39" spans="1:37" ht="12.75" customHeight="1">
      <c r="A39" s="89">
        <v>33</v>
      </c>
      <c r="B39" s="89" t="s">
        <v>160</v>
      </c>
      <c r="C39" s="89" t="s">
        <v>159</v>
      </c>
      <c r="D39" s="89" t="s">
        <v>79</v>
      </c>
      <c r="E39" s="89"/>
      <c r="F39" s="89"/>
      <c r="G39" s="89" t="s">
        <v>80</v>
      </c>
      <c r="H39" s="89" t="s">
        <v>161</v>
      </c>
      <c r="I39" s="105" t="s">
        <v>1436</v>
      </c>
      <c r="J39" s="105" t="s">
        <v>1436</v>
      </c>
      <c r="K39" s="105" t="s">
        <v>1436</v>
      </c>
      <c r="L39" s="103">
        <v>119.02800000000001</v>
      </c>
      <c r="M39" s="103">
        <v>119.746</v>
      </c>
      <c r="N39" s="103">
        <v>120.078</v>
      </c>
      <c r="O39" s="103">
        <v>126.875</v>
      </c>
      <c r="P39" s="103">
        <v>131.80099999999999</v>
      </c>
      <c r="Q39" s="103">
        <v>133.44300000000001</v>
      </c>
      <c r="R39" s="103">
        <v>134.261</v>
      </c>
      <c r="S39" s="103">
        <v>133.85900000000001</v>
      </c>
      <c r="T39" s="103">
        <v>134.667</v>
      </c>
      <c r="U39" s="103">
        <v>134.22300000000001</v>
      </c>
      <c r="V39" s="103">
        <v>135.81800000000001</v>
      </c>
      <c r="W39" s="103">
        <v>138.607</v>
      </c>
      <c r="X39" s="103">
        <v>142.03</v>
      </c>
      <c r="Y39" s="103">
        <v>142.19900000000001</v>
      </c>
      <c r="Z39" s="103">
        <v>144.233</v>
      </c>
      <c r="AA39" s="103">
        <v>145.452</v>
      </c>
      <c r="AB39" s="103">
        <v>147.524</v>
      </c>
      <c r="AC39" s="103">
        <v>149.249</v>
      </c>
      <c r="AD39" s="103">
        <v>150.47399999999999</v>
      </c>
      <c r="AE39" s="103">
        <v>153.06700000000001</v>
      </c>
      <c r="AF39" s="103">
        <v>155.00200000000001</v>
      </c>
      <c r="AG39" s="103">
        <v>157.547</v>
      </c>
      <c r="AH39" s="103">
        <v>160.46100000000001</v>
      </c>
      <c r="AI39" s="103">
        <v>161.67699999999999</v>
      </c>
      <c r="AJ39" s="103">
        <v>161.07300000000001</v>
      </c>
      <c r="AK39" s="103">
        <v>163.09899999999999</v>
      </c>
    </row>
    <row r="40" spans="1:37" ht="12.75" customHeight="1">
      <c r="A40" s="89">
        <v>34</v>
      </c>
      <c r="B40" s="89" t="s">
        <v>163</v>
      </c>
      <c r="C40" s="89" t="s">
        <v>162</v>
      </c>
      <c r="D40" s="89" t="s">
        <v>79</v>
      </c>
      <c r="E40" s="89"/>
      <c r="F40" s="89"/>
      <c r="G40" s="89" t="s">
        <v>80</v>
      </c>
      <c r="H40" s="89" t="s">
        <v>164</v>
      </c>
      <c r="I40" s="105" t="s">
        <v>1436</v>
      </c>
      <c r="J40" s="105" t="s">
        <v>1436</v>
      </c>
      <c r="K40" s="105" t="s">
        <v>1436</v>
      </c>
      <c r="L40" s="103">
        <v>33.932000000000002</v>
      </c>
      <c r="M40" s="103">
        <v>34.795999999999999</v>
      </c>
      <c r="N40" s="103">
        <v>34.365000000000002</v>
      </c>
      <c r="O40" s="103">
        <v>35.753</v>
      </c>
      <c r="P40" s="103">
        <v>39.289000000000001</v>
      </c>
      <c r="Q40" s="103">
        <v>39.692</v>
      </c>
      <c r="R40" s="103">
        <v>39.161999999999999</v>
      </c>
      <c r="S40" s="103">
        <v>38.159999999999997</v>
      </c>
      <c r="T40" s="103">
        <v>37.487000000000002</v>
      </c>
      <c r="U40" s="103">
        <v>37.182000000000002</v>
      </c>
      <c r="V40" s="103">
        <v>37.658000000000001</v>
      </c>
      <c r="W40" s="103">
        <v>38.267000000000003</v>
      </c>
      <c r="X40" s="103">
        <v>38.640999999999998</v>
      </c>
      <c r="Y40" s="103">
        <v>38.311999999999998</v>
      </c>
      <c r="Z40" s="103">
        <v>39.54</v>
      </c>
      <c r="AA40" s="103">
        <v>41.064</v>
      </c>
      <c r="AB40" s="103">
        <v>42.469000000000001</v>
      </c>
      <c r="AC40" s="103">
        <v>42.100999999999999</v>
      </c>
      <c r="AD40" s="103">
        <v>41.773000000000003</v>
      </c>
      <c r="AE40" s="103">
        <v>41.704999999999998</v>
      </c>
      <c r="AF40" s="103">
        <v>41.39</v>
      </c>
      <c r="AG40" s="103">
        <v>42.401000000000003</v>
      </c>
      <c r="AH40" s="103">
        <v>42.393999999999998</v>
      </c>
      <c r="AI40" s="103">
        <v>41.902000000000001</v>
      </c>
      <c r="AJ40" s="103">
        <v>40.71</v>
      </c>
      <c r="AK40" s="103">
        <v>41.182000000000002</v>
      </c>
    </row>
    <row r="41" spans="1:37" ht="12.75" customHeight="1">
      <c r="A41" s="89">
        <v>35</v>
      </c>
      <c r="B41" s="89" t="s">
        <v>166</v>
      </c>
      <c r="C41" s="89" t="s">
        <v>165</v>
      </c>
      <c r="D41" s="89" t="s">
        <v>79</v>
      </c>
      <c r="E41" s="89"/>
      <c r="F41" s="89"/>
      <c r="G41" s="89" t="s">
        <v>80</v>
      </c>
      <c r="H41" s="89" t="s">
        <v>167</v>
      </c>
      <c r="I41" s="105" t="s">
        <v>1436</v>
      </c>
      <c r="J41" s="105" t="s">
        <v>1436</v>
      </c>
      <c r="K41" s="105" t="s">
        <v>1436</v>
      </c>
      <c r="L41" s="103">
        <v>57.475000000000001</v>
      </c>
      <c r="M41" s="103">
        <v>58.027999999999999</v>
      </c>
      <c r="N41" s="103">
        <v>58.64</v>
      </c>
      <c r="O41" s="103">
        <v>63.161000000000001</v>
      </c>
      <c r="P41" s="103">
        <v>63.883000000000003</v>
      </c>
      <c r="Q41" s="103">
        <v>64.489000000000004</v>
      </c>
      <c r="R41" s="103">
        <v>64.832999999999998</v>
      </c>
      <c r="S41" s="103">
        <v>66.614999999999995</v>
      </c>
      <c r="T41" s="103">
        <v>67.177999999999997</v>
      </c>
      <c r="U41" s="103">
        <v>67.308999999999997</v>
      </c>
      <c r="V41" s="103">
        <v>67.632000000000005</v>
      </c>
      <c r="W41" s="103">
        <v>68.272000000000006</v>
      </c>
      <c r="X41" s="103">
        <v>68.528999999999996</v>
      </c>
      <c r="Y41" s="103">
        <v>67.403000000000006</v>
      </c>
      <c r="Z41" s="103">
        <v>68.277000000000001</v>
      </c>
      <c r="AA41" s="103">
        <v>68.659000000000006</v>
      </c>
      <c r="AB41" s="103">
        <v>68.638000000000005</v>
      </c>
      <c r="AC41" s="103">
        <v>68.128</v>
      </c>
      <c r="AD41" s="103">
        <v>70.893000000000001</v>
      </c>
      <c r="AE41" s="103">
        <v>71.635000000000005</v>
      </c>
      <c r="AF41" s="103">
        <v>72.623000000000005</v>
      </c>
      <c r="AG41" s="103">
        <v>73.570999999999998</v>
      </c>
      <c r="AH41" s="103">
        <v>75.099999999999994</v>
      </c>
      <c r="AI41" s="103">
        <v>74.004000000000005</v>
      </c>
      <c r="AJ41" s="103">
        <v>73.415999999999997</v>
      </c>
      <c r="AK41" s="103">
        <v>73.691000000000003</v>
      </c>
    </row>
    <row r="42" spans="1:37" ht="12.75" customHeight="1">
      <c r="A42" s="89">
        <v>36</v>
      </c>
      <c r="B42" s="89" t="s">
        <v>169</v>
      </c>
      <c r="C42" s="89" t="s">
        <v>168</v>
      </c>
      <c r="D42" s="89" t="s">
        <v>79</v>
      </c>
      <c r="E42" s="89"/>
      <c r="F42" s="89"/>
      <c r="G42" s="89" t="s">
        <v>80</v>
      </c>
      <c r="H42" s="89" t="s">
        <v>170</v>
      </c>
      <c r="I42" s="105" t="s">
        <v>1436</v>
      </c>
      <c r="J42" s="105" t="s">
        <v>1436</v>
      </c>
      <c r="K42" s="105" t="s">
        <v>1436</v>
      </c>
      <c r="L42" s="103">
        <v>28.9</v>
      </c>
      <c r="M42" s="103">
        <v>29.242000000000001</v>
      </c>
      <c r="N42" s="103">
        <v>29.533000000000001</v>
      </c>
      <c r="O42" s="103">
        <v>30.591999999999999</v>
      </c>
      <c r="P42" s="103">
        <v>30.367999999999999</v>
      </c>
      <c r="Q42" s="103">
        <v>30.754999999999999</v>
      </c>
      <c r="R42" s="103">
        <v>32.003999999999998</v>
      </c>
      <c r="S42" s="103">
        <v>32.225999999999999</v>
      </c>
      <c r="T42" s="103">
        <v>32.689</v>
      </c>
      <c r="U42" s="103">
        <v>33.095999999999997</v>
      </c>
      <c r="V42" s="103">
        <v>33.768999999999998</v>
      </c>
      <c r="W42" s="103">
        <v>34.625</v>
      </c>
      <c r="X42" s="103">
        <v>35.151000000000003</v>
      </c>
      <c r="Y42" s="103">
        <v>35.094999999999999</v>
      </c>
      <c r="Z42" s="103">
        <v>35.375999999999998</v>
      </c>
      <c r="AA42" s="103">
        <v>35.531999999999996</v>
      </c>
      <c r="AB42" s="103">
        <v>35.680999999999997</v>
      </c>
      <c r="AC42" s="103">
        <v>35.895000000000003</v>
      </c>
      <c r="AD42" s="103">
        <v>37.857999999999997</v>
      </c>
      <c r="AE42" s="103">
        <v>37.771999999999998</v>
      </c>
      <c r="AF42" s="103">
        <v>38.064999999999998</v>
      </c>
      <c r="AG42" s="103">
        <v>40.106000000000002</v>
      </c>
      <c r="AH42" s="103">
        <v>40.218000000000004</v>
      </c>
      <c r="AI42" s="103">
        <v>40.332000000000001</v>
      </c>
      <c r="AJ42" s="103">
        <v>39.195999999999998</v>
      </c>
      <c r="AK42" s="103">
        <v>39.869999999999997</v>
      </c>
    </row>
    <row r="43" spans="1:37" ht="12.75" customHeight="1">
      <c r="A43" s="89">
        <v>37</v>
      </c>
      <c r="B43" s="89" t="s">
        <v>172</v>
      </c>
      <c r="C43" s="89" t="s">
        <v>171</v>
      </c>
      <c r="D43" s="89" t="s">
        <v>79</v>
      </c>
      <c r="E43" s="89"/>
      <c r="F43" s="89"/>
      <c r="G43" s="89" t="s">
        <v>80</v>
      </c>
      <c r="H43" s="89" t="s">
        <v>173</v>
      </c>
      <c r="I43" s="105" t="s">
        <v>1436</v>
      </c>
      <c r="J43" s="105" t="s">
        <v>1436</v>
      </c>
      <c r="K43" s="105" t="s">
        <v>1436</v>
      </c>
      <c r="L43" s="103">
        <v>75.873999999999995</v>
      </c>
      <c r="M43" s="103">
        <v>77.489999999999995</v>
      </c>
      <c r="N43" s="103">
        <v>77.819999999999993</v>
      </c>
      <c r="O43" s="103">
        <v>81.97</v>
      </c>
      <c r="P43" s="103">
        <v>85.453999999999994</v>
      </c>
      <c r="Q43" s="103">
        <v>86.465000000000003</v>
      </c>
      <c r="R43" s="103">
        <v>86.457999999999998</v>
      </c>
      <c r="S43" s="103">
        <v>86.549000000000007</v>
      </c>
      <c r="T43" s="103">
        <v>88.54</v>
      </c>
      <c r="U43" s="103">
        <v>90.528000000000006</v>
      </c>
      <c r="V43" s="103">
        <v>92.789000000000001</v>
      </c>
      <c r="W43" s="103">
        <v>94.805999999999997</v>
      </c>
      <c r="X43" s="103">
        <v>96.06</v>
      </c>
      <c r="Y43" s="103">
        <v>96.281999999999996</v>
      </c>
      <c r="Z43" s="103">
        <v>96.491</v>
      </c>
      <c r="AA43" s="103">
        <v>98.009</v>
      </c>
      <c r="AB43" s="103">
        <v>100.33799999999999</v>
      </c>
      <c r="AC43" s="103">
        <v>102.666</v>
      </c>
      <c r="AD43" s="103">
        <v>106.33499999999999</v>
      </c>
      <c r="AE43" s="103">
        <v>108.916</v>
      </c>
      <c r="AF43" s="103">
        <v>110.767</v>
      </c>
      <c r="AG43" s="103">
        <v>110.236</v>
      </c>
      <c r="AH43" s="103">
        <v>111.36</v>
      </c>
      <c r="AI43" s="103">
        <v>111.773</v>
      </c>
      <c r="AJ43" s="103">
        <v>110.742</v>
      </c>
      <c r="AK43" s="103">
        <v>111.554</v>
      </c>
    </row>
    <row r="44" spans="1:37" ht="12.75" customHeight="1">
      <c r="A44" s="89">
        <v>38</v>
      </c>
      <c r="B44" s="89" t="s">
        <v>175</v>
      </c>
      <c r="C44" s="89" t="s">
        <v>174</v>
      </c>
      <c r="D44" s="89" t="s">
        <v>79</v>
      </c>
      <c r="E44" s="89"/>
      <c r="F44" s="89"/>
      <c r="G44" s="89" t="s">
        <v>80</v>
      </c>
      <c r="H44" s="89" t="s">
        <v>176</v>
      </c>
      <c r="I44" s="105" t="s">
        <v>1436</v>
      </c>
      <c r="J44" s="105" t="s">
        <v>1436</v>
      </c>
      <c r="K44" s="105" t="s">
        <v>1436</v>
      </c>
      <c r="L44" s="103">
        <v>56.094000000000001</v>
      </c>
      <c r="M44" s="103">
        <v>56.316000000000003</v>
      </c>
      <c r="N44" s="103">
        <v>55.921999999999997</v>
      </c>
      <c r="O44" s="103">
        <v>58.652999999999999</v>
      </c>
      <c r="P44" s="103">
        <v>60.887</v>
      </c>
      <c r="Q44" s="103">
        <v>61.35</v>
      </c>
      <c r="R44" s="103">
        <v>62.424999999999997</v>
      </c>
      <c r="S44" s="103">
        <v>63.280999999999999</v>
      </c>
      <c r="T44" s="103">
        <v>64.385999999999996</v>
      </c>
      <c r="U44" s="103">
        <v>64.691999999999993</v>
      </c>
      <c r="V44" s="103">
        <v>65.941999999999993</v>
      </c>
      <c r="W44" s="103">
        <v>66.631</v>
      </c>
      <c r="X44" s="103">
        <v>67.61</v>
      </c>
      <c r="Y44" s="103">
        <v>67.644999999999996</v>
      </c>
      <c r="Z44" s="103">
        <v>68.334000000000003</v>
      </c>
      <c r="AA44" s="103">
        <v>68.811999999999998</v>
      </c>
      <c r="AB44" s="103">
        <v>70.650000000000006</v>
      </c>
      <c r="AC44" s="103">
        <v>71.781999999999996</v>
      </c>
      <c r="AD44" s="103">
        <v>73.058000000000007</v>
      </c>
      <c r="AE44" s="103">
        <v>73.863</v>
      </c>
      <c r="AF44" s="103">
        <v>74.137</v>
      </c>
      <c r="AG44" s="103">
        <v>75.09</v>
      </c>
      <c r="AH44" s="103">
        <v>76.087000000000003</v>
      </c>
      <c r="AI44" s="103">
        <v>76.117000000000004</v>
      </c>
      <c r="AJ44" s="103">
        <v>74.861000000000004</v>
      </c>
      <c r="AK44" s="103">
        <v>73.768000000000001</v>
      </c>
    </row>
    <row r="45" spans="1:37" ht="12.75" customHeight="1">
      <c r="A45" s="89">
        <v>39</v>
      </c>
      <c r="B45" s="89" t="s">
        <v>178</v>
      </c>
      <c r="C45" s="89" t="s">
        <v>177</v>
      </c>
      <c r="D45" s="89" t="s">
        <v>79</v>
      </c>
      <c r="E45" s="89"/>
      <c r="F45" s="89"/>
      <c r="G45" s="89" t="s">
        <v>80</v>
      </c>
      <c r="H45" s="89" t="s">
        <v>179</v>
      </c>
      <c r="I45" s="105" t="s">
        <v>1436</v>
      </c>
      <c r="J45" s="105" t="s">
        <v>1436</v>
      </c>
      <c r="K45" s="105" t="s">
        <v>1436</v>
      </c>
      <c r="L45" s="103">
        <v>39.534999999999997</v>
      </c>
      <c r="M45" s="103">
        <v>39.953000000000003</v>
      </c>
      <c r="N45" s="103">
        <v>40.268000000000001</v>
      </c>
      <c r="O45" s="103">
        <v>42.231999999999999</v>
      </c>
      <c r="P45" s="103">
        <v>43.667000000000002</v>
      </c>
      <c r="Q45" s="103">
        <v>44.161999999999999</v>
      </c>
      <c r="R45" s="103">
        <v>44.932000000000002</v>
      </c>
      <c r="S45" s="103">
        <v>44.813000000000002</v>
      </c>
      <c r="T45" s="103">
        <v>45.338999999999999</v>
      </c>
      <c r="U45" s="103">
        <v>45.177</v>
      </c>
      <c r="V45" s="103">
        <v>45.744</v>
      </c>
      <c r="W45" s="103">
        <v>46.456000000000003</v>
      </c>
      <c r="X45" s="103">
        <v>46.957999999999998</v>
      </c>
      <c r="Y45" s="103">
        <v>47.000999999999998</v>
      </c>
      <c r="Z45" s="103">
        <v>47.595999999999997</v>
      </c>
      <c r="AA45" s="103">
        <v>48.082000000000001</v>
      </c>
      <c r="AB45" s="103">
        <v>48.988</v>
      </c>
      <c r="AC45" s="103">
        <v>49.738999999999997</v>
      </c>
      <c r="AD45" s="103">
        <v>50.116999999999997</v>
      </c>
      <c r="AE45" s="103">
        <v>50.59</v>
      </c>
      <c r="AF45" s="103">
        <v>51.293999999999997</v>
      </c>
      <c r="AG45" s="103">
        <v>52.037999999999997</v>
      </c>
      <c r="AH45" s="103">
        <v>52.351999999999997</v>
      </c>
      <c r="AI45" s="103">
        <v>52.381999999999998</v>
      </c>
      <c r="AJ45" s="103">
        <v>51.139000000000003</v>
      </c>
      <c r="AK45" s="103">
        <v>50.89</v>
      </c>
    </row>
    <row r="46" spans="1:37" ht="12.75" customHeight="1">
      <c r="A46" s="89">
        <v>40</v>
      </c>
      <c r="B46" s="89" t="s">
        <v>209</v>
      </c>
      <c r="C46" s="89" t="s">
        <v>208</v>
      </c>
      <c r="D46" s="89" t="s">
        <v>79</v>
      </c>
      <c r="E46" s="89"/>
      <c r="F46" s="89" t="s">
        <v>118</v>
      </c>
      <c r="G46" s="89"/>
      <c r="H46" s="89" t="s">
        <v>1172</v>
      </c>
      <c r="I46" s="105" t="s">
        <v>1436</v>
      </c>
      <c r="J46" s="105" t="s">
        <v>1436</v>
      </c>
      <c r="K46" s="105" t="s">
        <v>1436</v>
      </c>
      <c r="L46" s="103">
        <v>511.34100000000001</v>
      </c>
      <c r="M46" s="103">
        <v>523.25699999999995</v>
      </c>
      <c r="N46" s="103">
        <v>534.07799999999997</v>
      </c>
      <c r="O46" s="103">
        <v>540.12</v>
      </c>
      <c r="P46" s="103">
        <v>554.04700000000003</v>
      </c>
      <c r="Q46" s="103">
        <v>559.48299999999995</v>
      </c>
      <c r="R46" s="103">
        <v>566.57899999999995</v>
      </c>
      <c r="S46" s="103">
        <v>564.48299999999995</v>
      </c>
      <c r="T46" s="103">
        <v>569.78499999999997</v>
      </c>
      <c r="U46" s="103">
        <v>576.86500000000001</v>
      </c>
      <c r="V46" s="103">
        <v>584.83500000000004</v>
      </c>
      <c r="W46" s="103">
        <v>602.73099999999999</v>
      </c>
      <c r="X46" s="103">
        <v>606.34</v>
      </c>
      <c r="Y46" s="103">
        <v>611.654</v>
      </c>
      <c r="Z46" s="103">
        <v>616.81700000000001</v>
      </c>
      <c r="AA46" s="103">
        <v>624.03300000000002</v>
      </c>
      <c r="AB46" s="103">
        <v>629.63099999999997</v>
      </c>
      <c r="AC46" s="103">
        <v>637.048</v>
      </c>
      <c r="AD46" s="103">
        <v>644.60900000000004</v>
      </c>
      <c r="AE46" s="103">
        <v>653.39099999999996</v>
      </c>
      <c r="AF46" s="103">
        <v>663.46</v>
      </c>
      <c r="AG46" s="103">
        <v>669.98</v>
      </c>
      <c r="AH46" s="103">
        <v>677.00800000000004</v>
      </c>
      <c r="AI46" s="103">
        <v>681.65</v>
      </c>
      <c r="AJ46" s="103">
        <v>681.56500000000005</v>
      </c>
      <c r="AK46" s="103">
        <v>688.56799999999998</v>
      </c>
    </row>
    <row r="47" spans="1:37" ht="12.75" customHeight="1">
      <c r="A47" s="89">
        <v>41</v>
      </c>
      <c r="B47" s="89" t="s">
        <v>183</v>
      </c>
      <c r="C47" s="89" t="s">
        <v>182</v>
      </c>
      <c r="D47" s="89" t="s">
        <v>79</v>
      </c>
      <c r="E47" s="89"/>
      <c r="F47" s="89"/>
      <c r="G47" s="89" t="s">
        <v>80</v>
      </c>
      <c r="H47" s="89" t="s">
        <v>184</v>
      </c>
      <c r="I47" s="105" t="s">
        <v>1436</v>
      </c>
      <c r="J47" s="105" t="s">
        <v>1436</v>
      </c>
      <c r="K47" s="105" t="s">
        <v>1436</v>
      </c>
      <c r="L47" s="103">
        <v>80.412999999999997</v>
      </c>
      <c r="M47" s="103">
        <v>81.561000000000007</v>
      </c>
      <c r="N47" s="103">
        <v>86.921999999999997</v>
      </c>
      <c r="O47" s="103">
        <v>82.864000000000004</v>
      </c>
      <c r="P47" s="103">
        <v>84.158000000000001</v>
      </c>
      <c r="Q47" s="103">
        <v>83.783000000000001</v>
      </c>
      <c r="R47" s="103">
        <v>84.483000000000004</v>
      </c>
      <c r="S47" s="103">
        <v>83.497</v>
      </c>
      <c r="T47" s="103">
        <v>84.116</v>
      </c>
      <c r="U47" s="103">
        <v>84.787999999999997</v>
      </c>
      <c r="V47" s="103">
        <v>86.81</v>
      </c>
      <c r="W47" s="103">
        <v>88.519000000000005</v>
      </c>
      <c r="X47" s="103">
        <v>89.429000000000002</v>
      </c>
      <c r="Y47" s="103">
        <v>90.926000000000002</v>
      </c>
      <c r="Z47" s="103">
        <v>91.078999999999994</v>
      </c>
      <c r="AA47" s="103">
        <v>91.778999999999996</v>
      </c>
      <c r="AB47" s="103">
        <v>92.9</v>
      </c>
      <c r="AC47" s="103">
        <v>95.006</v>
      </c>
      <c r="AD47" s="103">
        <v>99.896000000000001</v>
      </c>
      <c r="AE47" s="103">
        <v>100.458</v>
      </c>
      <c r="AF47" s="103">
        <v>101.55200000000001</v>
      </c>
      <c r="AG47" s="103">
        <v>101.621</v>
      </c>
      <c r="AH47" s="103">
        <v>102.502</v>
      </c>
      <c r="AI47" s="103">
        <v>102.777</v>
      </c>
      <c r="AJ47" s="103">
        <v>101.92100000000001</v>
      </c>
      <c r="AK47" s="103">
        <v>102.402</v>
      </c>
    </row>
    <row r="48" spans="1:37" ht="12.75" customHeight="1">
      <c r="A48" s="89">
        <v>42</v>
      </c>
      <c r="B48" s="89" t="s">
        <v>186</v>
      </c>
      <c r="C48" s="89" t="s">
        <v>185</v>
      </c>
      <c r="D48" s="89" t="s">
        <v>79</v>
      </c>
      <c r="E48" s="89"/>
      <c r="F48" s="89"/>
      <c r="G48" s="89" t="s">
        <v>80</v>
      </c>
      <c r="H48" s="89" t="s">
        <v>187</v>
      </c>
      <c r="I48" s="105" t="s">
        <v>1436</v>
      </c>
      <c r="J48" s="105" t="s">
        <v>1436</v>
      </c>
      <c r="K48" s="105" t="s">
        <v>1436</v>
      </c>
      <c r="L48" s="103">
        <v>61.951000000000001</v>
      </c>
      <c r="M48" s="103">
        <v>63.774999999999999</v>
      </c>
      <c r="N48" s="103">
        <v>65.924000000000007</v>
      </c>
      <c r="O48" s="103">
        <v>65.144000000000005</v>
      </c>
      <c r="P48" s="103">
        <v>67.287999999999997</v>
      </c>
      <c r="Q48" s="103">
        <v>70.114999999999995</v>
      </c>
      <c r="R48" s="103">
        <v>70.760000000000005</v>
      </c>
      <c r="S48" s="103">
        <v>69.914000000000001</v>
      </c>
      <c r="T48" s="103">
        <v>71.33</v>
      </c>
      <c r="U48" s="103">
        <v>71.954999999999998</v>
      </c>
      <c r="V48" s="103">
        <v>72.581999999999994</v>
      </c>
      <c r="W48" s="103">
        <v>73.781999999999996</v>
      </c>
      <c r="X48" s="103">
        <v>74.611000000000004</v>
      </c>
      <c r="Y48" s="103">
        <v>75.259</v>
      </c>
      <c r="Z48" s="103">
        <v>75.997</v>
      </c>
      <c r="AA48" s="103">
        <v>76.994</v>
      </c>
      <c r="AB48" s="103">
        <v>78.593999999999994</v>
      </c>
      <c r="AC48" s="103">
        <v>80.837999999999994</v>
      </c>
      <c r="AD48" s="103">
        <v>82.328000000000003</v>
      </c>
      <c r="AE48" s="103">
        <v>83.960999999999999</v>
      </c>
      <c r="AF48" s="103">
        <v>85.953999999999994</v>
      </c>
      <c r="AG48" s="103">
        <v>87.019000000000005</v>
      </c>
      <c r="AH48" s="103">
        <v>88.658000000000001</v>
      </c>
      <c r="AI48" s="103">
        <v>89.506</v>
      </c>
      <c r="AJ48" s="103">
        <v>89.881</v>
      </c>
      <c r="AK48" s="103">
        <v>92.512</v>
      </c>
    </row>
    <row r="49" spans="1:37" ht="12.75" customHeight="1">
      <c r="A49" s="89">
        <v>43</v>
      </c>
      <c r="B49" s="89" t="s">
        <v>189</v>
      </c>
      <c r="C49" s="89" t="s">
        <v>188</v>
      </c>
      <c r="D49" s="89" t="s">
        <v>79</v>
      </c>
      <c r="E49" s="89"/>
      <c r="F49" s="89"/>
      <c r="G49" s="89" t="s">
        <v>80</v>
      </c>
      <c r="H49" s="89" t="s">
        <v>190</v>
      </c>
      <c r="I49" s="105" t="s">
        <v>1436</v>
      </c>
      <c r="J49" s="105" t="s">
        <v>1436</v>
      </c>
      <c r="K49" s="105" t="s">
        <v>1436</v>
      </c>
      <c r="L49" s="103">
        <v>45.567999999999998</v>
      </c>
      <c r="M49" s="103">
        <v>47.616999999999997</v>
      </c>
      <c r="N49" s="103">
        <v>47.04</v>
      </c>
      <c r="O49" s="103">
        <v>48.408000000000001</v>
      </c>
      <c r="P49" s="103">
        <v>48.960999999999999</v>
      </c>
      <c r="Q49" s="103">
        <v>48.530999999999999</v>
      </c>
      <c r="R49" s="103">
        <v>48.773000000000003</v>
      </c>
      <c r="S49" s="103">
        <v>49.054000000000002</v>
      </c>
      <c r="T49" s="103">
        <v>49.43</v>
      </c>
      <c r="U49" s="103">
        <v>49.887999999999998</v>
      </c>
      <c r="V49" s="103">
        <v>50.533999999999999</v>
      </c>
      <c r="W49" s="103">
        <v>51.206000000000003</v>
      </c>
      <c r="X49" s="103">
        <v>51.582999999999998</v>
      </c>
      <c r="Y49" s="103">
        <v>51.823999999999998</v>
      </c>
      <c r="Z49" s="103">
        <v>52.325000000000003</v>
      </c>
      <c r="AA49" s="103">
        <v>52.831000000000003</v>
      </c>
      <c r="AB49" s="103">
        <v>53.048000000000002</v>
      </c>
      <c r="AC49" s="103">
        <v>53.393000000000001</v>
      </c>
      <c r="AD49" s="103">
        <v>53.078000000000003</v>
      </c>
      <c r="AE49" s="103">
        <v>53.648000000000003</v>
      </c>
      <c r="AF49" s="103">
        <v>54.32</v>
      </c>
      <c r="AG49" s="103">
        <v>54.457999999999998</v>
      </c>
      <c r="AH49" s="103">
        <v>54.634</v>
      </c>
      <c r="AI49" s="103">
        <v>55.146999999999998</v>
      </c>
      <c r="AJ49" s="103">
        <v>55.494999999999997</v>
      </c>
      <c r="AK49" s="103">
        <v>56.085000000000001</v>
      </c>
    </row>
    <row r="50" spans="1:37" ht="12.75" customHeight="1">
      <c r="A50" s="89">
        <v>44</v>
      </c>
      <c r="B50" s="89" t="s">
        <v>192</v>
      </c>
      <c r="C50" s="89" t="s">
        <v>191</v>
      </c>
      <c r="D50" s="89" t="s">
        <v>79</v>
      </c>
      <c r="E50" s="89"/>
      <c r="F50" s="89"/>
      <c r="G50" s="89" t="s">
        <v>80</v>
      </c>
      <c r="H50" s="89" t="s">
        <v>1334</v>
      </c>
      <c r="I50" s="105" t="s">
        <v>1436</v>
      </c>
      <c r="J50" s="105" t="s">
        <v>1436</v>
      </c>
      <c r="K50" s="105" t="s">
        <v>1436</v>
      </c>
      <c r="L50" s="103">
        <v>74.903000000000006</v>
      </c>
      <c r="M50" s="103">
        <v>78.495999999999995</v>
      </c>
      <c r="N50" s="103">
        <v>78.686000000000007</v>
      </c>
      <c r="O50" s="103">
        <v>78.477999999999994</v>
      </c>
      <c r="P50" s="103">
        <v>80.012</v>
      </c>
      <c r="Q50" s="103">
        <v>81.56</v>
      </c>
      <c r="R50" s="103">
        <v>83.988</v>
      </c>
      <c r="S50" s="103">
        <v>84.135000000000005</v>
      </c>
      <c r="T50" s="103">
        <v>85.222999999999999</v>
      </c>
      <c r="U50" s="103">
        <v>88.658000000000001</v>
      </c>
      <c r="V50" s="103">
        <v>90.105999999999995</v>
      </c>
      <c r="W50" s="103">
        <v>97.134</v>
      </c>
      <c r="X50" s="103">
        <v>93.852999999999994</v>
      </c>
      <c r="Y50" s="103">
        <v>92.700999999999993</v>
      </c>
      <c r="Z50" s="103">
        <v>92.959000000000003</v>
      </c>
      <c r="AA50" s="103">
        <v>95.855000000000004</v>
      </c>
      <c r="AB50" s="103">
        <v>96.361000000000004</v>
      </c>
      <c r="AC50" s="103">
        <v>97.215999999999994</v>
      </c>
      <c r="AD50" s="103">
        <v>98.674000000000007</v>
      </c>
      <c r="AE50" s="103">
        <v>98.978999999999999</v>
      </c>
      <c r="AF50" s="103">
        <v>100.68</v>
      </c>
      <c r="AG50" s="103">
        <v>101.157</v>
      </c>
      <c r="AH50" s="103">
        <v>101.565</v>
      </c>
      <c r="AI50" s="103">
        <v>101.989</v>
      </c>
      <c r="AJ50" s="103">
        <v>101.69499999999999</v>
      </c>
      <c r="AK50" s="103">
        <v>102.85</v>
      </c>
    </row>
    <row r="51" spans="1:37" ht="12.75" customHeight="1">
      <c r="A51" s="89">
        <v>45</v>
      </c>
      <c r="B51" s="89" t="s">
        <v>194</v>
      </c>
      <c r="C51" s="89" t="s">
        <v>193</v>
      </c>
      <c r="D51" s="89" t="s">
        <v>79</v>
      </c>
      <c r="E51" s="89"/>
      <c r="F51" s="89"/>
      <c r="G51" s="89" t="s">
        <v>80</v>
      </c>
      <c r="H51" s="89" t="s">
        <v>195</v>
      </c>
      <c r="I51" s="105" t="s">
        <v>1436</v>
      </c>
      <c r="J51" s="105" t="s">
        <v>1436</v>
      </c>
      <c r="K51" s="105" t="s">
        <v>1436</v>
      </c>
      <c r="L51" s="103">
        <v>30.638000000000002</v>
      </c>
      <c r="M51" s="103">
        <v>32.676000000000002</v>
      </c>
      <c r="N51" s="103">
        <v>34.167999999999999</v>
      </c>
      <c r="O51" s="103">
        <v>35.552</v>
      </c>
      <c r="P51" s="103">
        <v>37.209000000000003</v>
      </c>
      <c r="Q51" s="103">
        <v>37.750999999999998</v>
      </c>
      <c r="R51" s="103">
        <v>37.636000000000003</v>
      </c>
      <c r="S51" s="103">
        <v>37.26</v>
      </c>
      <c r="T51" s="103">
        <v>37.648000000000003</v>
      </c>
      <c r="U51" s="103">
        <v>37.911999999999999</v>
      </c>
      <c r="V51" s="103">
        <v>38.921999999999997</v>
      </c>
      <c r="W51" s="103">
        <v>39.848999999999997</v>
      </c>
      <c r="X51" s="103">
        <v>40.848999999999997</v>
      </c>
      <c r="Y51" s="103">
        <v>41.363</v>
      </c>
      <c r="Z51" s="103">
        <v>41.72</v>
      </c>
      <c r="AA51" s="103">
        <v>41.981000000000002</v>
      </c>
      <c r="AB51" s="103">
        <v>42.046999999999997</v>
      </c>
      <c r="AC51" s="103">
        <v>41.835000000000001</v>
      </c>
      <c r="AD51" s="103">
        <v>42.262</v>
      </c>
      <c r="AE51" s="103">
        <v>43.183</v>
      </c>
      <c r="AF51" s="103">
        <v>44.545999999999999</v>
      </c>
      <c r="AG51" s="103">
        <v>45.37</v>
      </c>
      <c r="AH51" s="103">
        <v>45.893000000000001</v>
      </c>
      <c r="AI51" s="103">
        <v>46.476999999999997</v>
      </c>
      <c r="AJ51" s="103">
        <v>46.744999999999997</v>
      </c>
      <c r="AK51" s="103">
        <v>47.334000000000003</v>
      </c>
    </row>
    <row r="52" spans="1:37" ht="12.75" customHeight="1">
      <c r="A52" s="89">
        <v>46</v>
      </c>
      <c r="B52" s="89" t="s">
        <v>197</v>
      </c>
      <c r="C52" s="89" t="s">
        <v>196</v>
      </c>
      <c r="D52" s="89" t="s">
        <v>79</v>
      </c>
      <c r="E52" s="89"/>
      <c r="F52" s="89"/>
      <c r="G52" s="89" t="s">
        <v>80</v>
      </c>
      <c r="H52" s="89" t="s">
        <v>198</v>
      </c>
      <c r="I52" s="105" t="s">
        <v>1436</v>
      </c>
      <c r="J52" s="105" t="s">
        <v>1436</v>
      </c>
      <c r="K52" s="105" t="s">
        <v>1436</v>
      </c>
      <c r="L52" s="103">
        <v>43.406999999999996</v>
      </c>
      <c r="M52" s="103">
        <v>44.838999999999999</v>
      </c>
      <c r="N52" s="103">
        <v>44.976999999999997</v>
      </c>
      <c r="O52" s="103">
        <v>46.485999999999997</v>
      </c>
      <c r="P52" s="103">
        <v>48.420999999999999</v>
      </c>
      <c r="Q52" s="103">
        <v>48.625999999999998</v>
      </c>
      <c r="R52" s="103">
        <v>48.624000000000002</v>
      </c>
      <c r="S52" s="103">
        <v>48.576000000000001</v>
      </c>
      <c r="T52" s="103">
        <v>48.795999999999999</v>
      </c>
      <c r="U52" s="103">
        <v>48.960999999999999</v>
      </c>
      <c r="V52" s="103">
        <v>49.695</v>
      </c>
      <c r="W52" s="103">
        <v>51.210999999999999</v>
      </c>
      <c r="X52" s="103">
        <v>52.005000000000003</v>
      </c>
      <c r="Y52" s="103">
        <v>52.981999999999999</v>
      </c>
      <c r="Z52" s="103">
        <v>53.795000000000002</v>
      </c>
      <c r="AA52" s="103">
        <v>53.893999999999998</v>
      </c>
      <c r="AB52" s="103">
        <v>54.125999999999998</v>
      </c>
      <c r="AC52" s="103">
        <v>54.265000000000001</v>
      </c>
      <c r="AD52" s="103">
        <v>52.497</v>
      </c>
      <c r="AE52" s="103">
        <v>53.655999999999999</v>
      </c>
      <c r="AF52" s="103">
        <v>55.072000000000003</v>
      </c>
      <c r="AG52" s="103">
        <v>56.488</v>
      </c>
      <c r="AH52" s="103">
        <v>57.078000000000003</v>
      </c>
      <c r="AI52" s="103">
        <v>57.89</v>
      </c>
      <c r="AJ52" s="103">
        <v>57.478000000000002</v>
      </c>
      <c r="AK52" s="103">
        <v>57.84</v>
      </c>
    </row>
    <row r="53" spans="1:37" ht="12.75" customHeight="1">
      <c r="A53" s="89">
        <v>47</v>
      </c>
      <c r="B53" s="89" t="s">
        <v>200</v>
      </c>
      <c r="C53" s="89" t="s">
        <v>199</v>
      </c>
      <c r="D53" s="89" t="s">
        <v>79</v>
      </c>
      <c r="E53" s="89"/>
      <c r="F53" s="89"/>
      <c r="G53" s="89" t="s">
        <v>80</v>
      </c>
      <c r="H53" s="89" t="s">
        <v>201</v>
      </c>
      <c r="I53" s="105" t="s">
        <v>1436</v>
      </c>
      <c r="J53" s="105" t="s">
        <v>1436</v>
      </c>
      <c r="K53" s="105" t="s">
        <v>1436</v>
      </c>
      <c r="L53" s="103">
        <v>51.536000000000001</v>
      </c>
      <c r="M53" s="103">
        <v>51.633000000000003</v>
      </c>
      <c r="N53" s="103">
        <v>53.088999999999999</v>
      </c>
      <c r="O53" s="103">
        <v>55.280999999999999</v>
      </c>
      <c r="P53" s="103">
        <v>57.173999999999999</v>
      </c>
      <c r="Q53" s="103">
        <v>58.116999999999997</v>
      </c>
      <c r="R53" s="103">
        <v>58.725000000000001</v>
      </c>
      <c r="S53" s="103">
        <v>59.555</v>
      </c>
      <c r="T53" s="103">
        <v>59.941000000000003</v>
      </c>
      <c r="U53" s="103">
        <v>60.167000000000002</v>
      </c>
      <c r="V53" s="103">
        <v>61.119</v>
      </c>
      <c r="W53" s="103">
        <v>62.79</v>
      </c>
      <c r="X53" s="103">
        <v>64.364999999999995</v>
      </c>
      <c r="Y53" s="103">
        <v>65.882000000000005</v>
      </c>
      <c r="Z53" s="103">
        <v>67.271000000000001</v>
      </c>
      <c r="AA53" s="103">
        <v>68.266999999999996</v>
      </c>
      <c r="AB53" s="103">
        <v>69.188999999999993</v>
      </c>
      <c r="AC53" s="103">
        <v>71.14</v>
      </c>
      <c r="AD53" s="103">
        <v>71.849999999999994</v>
      </c>
      <c r="AE53" s="103">
        <v>72.337000000000003</v>
      </c>
      <c r="AF53" s="103">
        <v>72.935000000000002</v>
      </c>
      <c r="AG53" s="103">
        <v>73.393000000000001</v>
      </c>
      <c r="AH53" s="103">
        <v>74.284000000000006</v>
      </c>
      <c r="AI53" s="103">
        <v>74.978999999999999</v>
      </c>
      <c r="AJ53" s="103">
        <v>74.784000000000006</v>
      </c>
      <c r="AK53" s="103">
        <v>75.147000000000006</v>
      </c>
    </row>
    <row r="54" spans="1:37" ht="12.75" customHeight="1">
      <c r="A54" s="89">
        <v>48</v>
      </c>
      <c r="B54" s="89" t="s">
        <v>203</v>
      </c>
      <c r="C54" s="89" t="s">
        <v>202</v>
      </c>
      <c r="D54" s="89" t="s">
        <v>79</v>
      </c>
      <c r="E54" s="89"/>
      <c r="F54" s="89"/>
      <c r="G54" s="89" t="s">
        <v>80</v>
      </c>
      <c r="H54" s="89" t="s">
        <v>204</v>
      </c>
      <c r="I54" s="105" t="s">
        <v>1436</v>
      </c>
      <c r="J54" s="105" t="s">
        <v>1436</v>
      </c>
      <c r="K54" s="105" t="s">
        <v>1436</v>
      </c>
      <c r="L54" s="103">
        <v>83.269000000000005</v>
      </c>
      <c r="M54" s="103">
        <v>82.88</v>
      </c>
      <c r="N54" s="103">
        <v>83.825000000000003</v>
      </c>
      <c r="O54" s="103">
        <v>86.164000000000001</v>
      </c>
      <c r="P54" s="103">
        <v>89.692999999999998</v>
      </c>
      <c r="Q54" s="103">
        <v>91.16</v>
      </c>
      <c r="R54" s="103">
        <v>92.620999999999995</v>
      </c>
      <c r="S54" s="103">
        <v>91.972999999999999</v>
      </c>
      <c r="T54" s="103">
        <v>92.844999999999999</v>
      </c>
      <c r="U54" s="103">
        <v>93.082999999999998</v>
      </c>
      <c r="V54" s="103">
        <v>93.938000000000002</v>
      </c>
      <c r="W54" s="103">
        <v>95.875</v>
      </c>
      <c r="X54" s="103">
        <v>97.515000000000001</v>
      </c>
      <c r="Y54" s="103">
        <v>97.174000000000007</v>
      </c>
      <c r="Z54" s="103">
        <v>98.097999999999999</v>
      </c>
      <c r="AA54" s="103">
        <v>99.847999999999999</v>
      </c>
      <c r="AB54" s="103">
        <v>101.242</v>
      </c>
      <c r="AC54" s="103">
        <v>101.82</v>
      </c>
      <c r="AD54" s="103">
        <v>104.054</v>
      </c>
      <c r="AE54" s="103">
        <v>106.111</v>
      </c>
      <c r="AF54" s="103">
        <v>106.501</v>
      </c>
      <c r="AG54" s="103">
        <v>107.99299999999999</v>
      </c>
      <c r="AH54" s="103">
        <v>109.517</v>
      </c>
      <c r="AI54" s="103">
        <v>110.123</v>
      </c>
      <c r="AJ54" s="103">
        <v>110.38800000000001</v>
      </c>
      <c r="AK54" s="103">
        <v>110.649</v>
      </c>
    </row>
    <row r="55" spans="1:37" ht="12.75" customHeight="1">
      <c r="A55" s="89">
        <v>49</v>
      </c>
      <c r="B55" s="89" t="s">
        <v>206</v>
      </c>
      <c r="C55" s="89" t="s">
        <v>205</v>
      </c>
      <c r="D55" s="89" t="s">
        <v>79</v>
      </c>
      <c r="E55" s="89"/>
      <c r="F55" s="89"/>
      <c r="G55" s="89" t="s">
        <v>80</v>
      </c>
      <c r="H55" s="89" t="s">
        <v>207</v>
      </c>
      <c r="I55" s="105" t="s">
        <v>1436</v>
      </c>
      <c r="J55" s="105" t="s">
        <v>1436</v>
      </c>
      <c r="K55" s="105" t="s">
        <v>1436</v>
      </c>
      <c r="L55" s="103">
        <v>39.655999999999999</v>
      </c>
      <c r="M55" s="103">
        <v>39.78</v>
      </c>
      <c r="N55" s="103">
        <v>39.447000000000003</v>
      </c>
      <c r="O55" s="103">
        <v>41.743000000000002</v>
      </c>
      <c r="P55" s="103">
        <v>41.131</v>
      </c>
      <c r="Q55" s="103">
        <v>39.840000000000003</v>
      </c>
      <c r="R55" s="103">
        <v>40.969000000000001</v>
      </c>
      <c r="S55" s="103">
        <v>40.518999999999998</v>
      </c>
      <c r="T55" s="103">
        <v>40.456000000000003</v>
      </c>
      <c r="U55" s="103">
        <v>41.453000000000003</v>
      </c>
      <c r="V55" s="103">
        <v>41.128999999999998</v>
      </c>
      <c r="W55" s="103">
        <v>42.365000000000002</v>
      </c>
      <c r="X55" s="103">
        <v>42.13</v>
      </c>
      <c r="Y55" s="103">
        <v>43.542999999999999</v>
      </c>
      <c r="Z55" s="103">
        <v>43.573</v>
      </c>
      <c r="AA55" s="103">
        <v>42.584000000000003</v>
      </c>
      <c r="AB55" s="103">
        <v>42.124000000000002</v>
      </c>
      <c r="AC55" s="103">
        <v>41.534999999999997</v>
      </c>
      <c r="AD55" s="103">
        <v>39.97</v>
      </c>
      <c r="AE55" s="103">
        <v>41.058</v>
      </c>
      <c r="AF55" s="103">
        <v>41.9</v>
      </c>
      <c r="AG55" s="103">
        <v>42.481000000000002</v>
      </c>
      <c r="AH55" s="103">
        <v>42.877000000000002</v>
      </c>
      <c r="AI55" s="103">
        <v>42.762</v>
      </c>
      <c r="AJ55" s="103">
        <v>43.177999999999997</v>
      </c>
      <c r="AK55" s="103">
        <v>43.749000000000002</v>
      </c>
    </row>
    <row r="56" spans="1:37" s="5" customFormat="1" ht="24.75" customHeight="1">
      <c r="A56" s="89">
        <v>50</v>
      </c>
      <c r="B56" s="4" t="s">
        <v>487</v>
      </c>
      <c r="C56" s="4" t="s">
        <v>486</v>
      </c>
      <c r="D56" s="4" t="s">
        <v>217</v>
      </c>
      <c r="E56" s="89" t="s">
        <v>212</v>
      </c>
      <c r="F56" s="89"/>
      <c r="G56" s="89"/>
      <c r="H56" s="4" t="s">
        <v>214</v>
      </c>
      <c r="I56" s="102">
        <v>3709.1770000000001</v>
      </c>
      <c r="J56" s="102">
        <v>3814.46</v>
      </c>
      <c r="K56" s="102">
        <v>3865.1680000000001</v>
      </c>
      <c r="L56" s="102">
        <v>3922.0729999999999</v>
      </c>
      <c r="M56" s="102">
        <v>3967.9319999999998</v>
      </c>
      <c r="N56" s="102">
        <v>4066.5740000000001</v>
      </c>
      <c r="O56" s="102">
        <v>4171.0410000000002</v>
      </c>
      <c r="P56" s="102">
        <v>4284.3980000000001</v>
      </c>
      <c r="Q56" s="102">
        <v>4326.2470000000003</v>
      </c>
      <c r="R56" s="102">
        <v>4360.607</v>
      </c>
      <c r="S56" s="102">
        <v>4341.9170000000004</v>
      </c>
      <c r="T56" s="102">
        <v>4370.3370000000004</v>
      </c>
      <c r="U56" s="102">
        <v>4417.143</v>
      </c>
      <c r="V56" s="102">
        <v>4479.4189999999999</v>
      </c>
      <c r="W56" s="102">
        <v>4561.8819999999996</v>
      </c>
      <c r="X56" s="102">
        <v>4631.2049999999999</v>
      </c>
      <c r="Y56" s="102">
        <v>4686.0020000000004</v>
      </c>
      <c r="Z56" s="102">
        <v>4762.3289999999997</v>
      </c>
      <c r="AA56" s="102">
        <v>4849.6819999999998</v>
      </c>
      <c r="AB56" s="102">
        <v>4932</v>
      </c>
      <c r="AC56" s="102">
        <v>5002.3720000000003</v>
      </c>
      <c r="AD56" s="102">
        <v>5066.8490000000002</v>
      </c>
      <c r="AE56" s="102">
        <v>5155.2690000000002</v>
      </c>
      <c r="AF56" s="102">
        <v>5248.5789999999997</v>
      </c>
      <c r="AG56" s="102">
        <v>5341.1329999999998</v>
      </c>
      <c r="AH56" s="102">
        <v>5427.7150000000001</v>
      </c>
      <c r="AI56" s="102">
        <v>5495.6130000000003</v>
      </c>
      <c r="AJ56" s="102">
        <v>5469.8519999999999</v>
      </c>
      <c r="AK56" s="102">
        <v>5491.8530000000001</v>
      </c>
    </row>
    <row r="57" spans="1:37" ht="12.75" customHeight="1">
      <c r="A57" s="89">
        <v>51</v>
      </c>
      <c r="B57" s="89" t="s">
        <v>280</v>
      </c>
      <c r="C57" s="89" t="s">
        <v>279</v>
      </c>
      <c r="D57" s="89" t="s">
        <v>217</v>
      </c>
      <c r="E57" s="89"/>
      <c r="F57" s="89" t="s">
        <v>118</v>
      </c>
      <c r="G57" s="89"/>
      <c r="H57" s="89" t="s">
        <v>1173</v>
      </c>
      <c r="I57" s="105" t="s">
        <v>1436</v>
      </c>
      <c r="J57" s="105" t="s">
        <v>1436</v>
      </c>
      <c r="K57" s="105" t="s">
        <v>1436</v>
      </c>
      <c r="L57" s="103">
        <v>1532.3050000000001</v>
      </c>
      <c r="M57" s="103">
        <v>1555.5</v>
      </c>
      <c r="N57" s="103">
        <v>1589.788</v>
      </c>
      <c r="O57" s="103">
        <v>1635.002</v>
      </c>
      <c r="P57" s="103">
        <v>1693.3810000000001</v>
      </c>
      <c r="Q57" s="103">
        <v>1721.1790000000001</v>
      </c>
      <c r="R57" s="103">
        <v>1694.2049999999999</v>
      </c>
      <c r="S57" s="103">
        <v>1718.866</v>
      </c>
      <c r="T57" s="103">
        <v>1729.85</v>
      </c>
      <c r="U57" s="103">
        <v>1750.992</v>
      </c>
      <c r="V57" s="103">
        <v>1770.1310000000001</v>
      </c>
      <c r="W57" s="103">
        <v>1806.68</v>
      </c>
      <c r="X57" s="103">
        <v>1831.2919999999999</v>
      </c>
      <c r="Y57" s="103">
        <v>1864.37</v>
      </c>
      <c r="Z57" s="103">
        <v>1905.056</v>
      </c>
      <c r="AA57" s="103">
        <v>1944.337</v>
      </c>
      <c r="AB57" s="103">
        <v>1985.808</v>
      </c>
      <c r="AC57" s="103">
        <v>2031.6130000000001</v>
      </c>
      <c r="AD57" s="103">
        <v>2063.7930000000001</v>
      </c>
      <c r="AE57" s="103">
        <v>2104.5419999999999</v>
      </c>
      <c r="AF57" s="103">
        <v>2151.7199999999998</v>
      </c>
      <c r="AG57" s="103">
        <v>2189.962</v>
      </c>
      <c r="AH57" s="103">
        <v>2235.277</v>
      </c>
      <c r="AI57" s="103">
        <v>2274.114</v>
      </c>
      <c r="AJ57" s="103">
        <v>2263.598</v>
      </c>
      <c r="AK57" s="103">
        <v>2272.1660000000002</v>
      </c>
    </row>
    <row r="58" spans="1:37" ht="12.75" customHeight="1">
      <c r="A58" s="89">
        <v>52</v>
      </c>
      <c r="B58" s="89" t="s">
        <v>216</v>
      </c>
      <c r="C58" s="89" t="s">
        <v>215</v>
      </c>
      <c r="D58" s="89" t="s">
        <v>217</v>
      </c>
      <c r="E58" s="89"/>
      <c r="F58" s="89"/>
      <c r="G58" s="89" t="s">
        <v>80</v>
      </c>
      <c r="H58" s="89" t="s">
        <v>1174</v>
      </c>
      <c r="I58" s="105" t="s">
        <v>1436</v>
      </c>
      <c r="J58" s="105" t="s">
        <v>1436</v>
      </c>
      <c r="K58" s="105" t="s">
        <v>1436</v>
      </c>
      <c r="L58" s="103">
        <v>45.582999999999998</v>
      </c>
      <c r="M58" s="103">
        <v>46.54</v>
      </c>
      <c r="N58" s="103">
        <v>48.643000000000001</v>
      </c>
      <c r="O58" s="103">
        <v>50.762</v>
      </c>
      <c r="P58" s="103">
        <v>52.432000000000002</v>
      </c>
      <c r="Q58" s="103">
        <v>53.43</v>
      </c>
      <c r="R58" s="103">
        <v>51.194000000000003</v>
      </c>
      <c r="S58" s="103">
        <v>52.343000000000004</v>
      </c>
      <c r="T58" s="103">
        <v>52.442999999999998</v>
      </c>
      <c r="U58" s="103">
        <v>53.582999999999998</v>
      </c>
      <c r="V58" s="103">
        <v>56.927</v>
      </c>
      <c r="W58" s="103">
        <v>58.698999999999998</v>
      </c>
      <c r="X58" s="103">
        <v>60.505000000000003</v>
      </c>
      <c r="Y58" s="103">
        <v>62.136000000000003</v>
      </c>
      <c r="Z58" s="103">
        <v>64.231999999999999</v>
      </c>
      <c r="AA58" s="103">
        <v>66.828000000000003</v>
      </c>
      <c r="AB58" s="103">
        <v>69.271000000000001</v>
      </c>
      <c r="AC58" s="103">
        <v>70.760000000000005</v>
      </c>
      <c r="AD58" s="103">
        <v>67.391000000000005</v>
      </c>
      <c r="AE58" s="103">
        <v>68.269000000000005</v>
      </c>
      <c r="AF58" s="103">
        <v>69.290000000000006</v>
      </c>
      <c r="AG58" s="103">
        <v>70.444000000000003</v>
      </c>
      <c r="AH58" s="103">
        <v>71.656999999999996</v>
      </c>
      <c r="AI58" s="103">
        <v>72.001999999999995</v>
      </c>
      <c r="AJ58" s="103">
        <v>69.879000000000005</v>
      </c>
      <c r="AK58" s="103">
        <v>70.322000000000003</v>
      </c>
    </row>
    <row r="59" spans="1:37" ht="12.75" customHeight="1">
      <c r="A59" s="89">
        <v>53</v>
      </c>
      <c r="B59" s="89" t="s">
        <v>219</v>
      </c>
      <c r="C59" s="89" t="s">
        <v>218</v>
      </c>
      <c r="D59" s="89" t="s">
        <v>217</v>
      </c>
      <c r="E59" s="89"/>
      <c r="F59" s="89"/>
      <c r="G59" s="89" t="s">
        <v>80</v>
      </c>
      <c r="H59" s="89" t="s">
        <v>1175</v>
      </c>
      <c r="I59" s="105" t="s">
        <v>1436</v>
      </c>
      <c r="J59" s="105" t="s">
        <v>1436</v>
      </c>
      <c r="K59" s="105" t="s">
        <v>1436</v>
      </c>
      <c r="L59" s="103">
        <v>682.08500000000004</v>
      </c>
      <c r="M59" s="103">
        <v>688.16899999999998</v>
      </c>
      <c r="N59" s="103">
        <v>697.50900000000001</v>
      </c>
      <c r="O59" s="103">
        <v>715.45299999999997</v>
      </c>
      <c r="P59" s="103">
        <v>754.66600000000005</v>
      </c>
      <c r="Q59" s="103">
        <v>766.5</v>
      </c>
      <c r="R59" s="103">
        <v>729.41899999999998</v>
      </c>
      <c r="S59" s="103">
        <v>755.78899999999999</v>
      </c>
      <c r="T59" s="103">
        <v>755.61</v>
      </c>
      <c r="U59" s="103">
        <v>760.28800000000001</v>
      </c>
      <c r="V59" s="103">
        <v>763.00400000000002</v>
      </c>
      <c r="W59" s="103">
        <v>779.476</v>
      </c>
      <c r="X59" s="103">
        <v>785.64700000000005</v>
      </c>
      <c r="Y59" s="103">
        <v>799.46</v>
      </c>
      <c r="Z59" s="103">
        <v>820.80399999999997</v>
      </c>
      <c r="AA59" s="103">
        <v>834.89099999999996</v>
      </c>
      <c r="AB59" s="103">
        <v>851.69399999999996</v>
      </c>
      <c r="AC59" s="103">
        <v>880.75400000000002</v>
      </c>
      <c r="AD59" s="103">
        <v>896.58900000000006</v>
      </c>
      <c r="AE59" s="103">
        <v>912.54600000000005</v>
      </c>
      <c r="AF59" s="103">
        <v>935.74599999999998</v>
      </c>
      <c r="AG59" s="103">
        <v>954.18899999999996</v>
      </c>
      <c r="AH59" s="103">
        <v>976.15499999999997</v>
      </c>
      <c r="AI59" s="103">
        <v>996.68600000000004</v>
      </c>
      <c r="AJ59" s="103">
        <v>992.55399999999997</v>
      </c>
      <c r="AK59" s="103">
        <v>994.51700000000005</v>
      </c>
    </row>
    <row r="60" spans="1:37" ht="12.75" customHeight="1">
      <c r="A60" s="89">
        <v>54</v>
      </c>
      <c r="B60" s="89" t="s">
        <v>221</v>
      </c>
      <c r="C60" s="89" t="s">
        <v>220</v>
      </c>
      <c r="D60" s="89" t="s">
        <v>217</v>
      </c>
      <c r="E60" s="89"/>
      <c r="F60" s="89"/>
      <c r="G60" s="89" t="s">
        <v>80</v>
      </c>
      <c r="H60" s="89" t="s">
        <v>1176</v>
      </c>
      <c r="I60" s="105" t="s">
        <v>1436</v>
      </c>
      <c r="J60" s="105" t="s">
        <v>1436</v>
      </c>
      <c r="K60" s="105" t="s">
        <v>1436</v>
      </c>
      <c r="L60" s="103">
        <v>31.968</v>
      </c>
      <c r="M60" s="103">
        <v>31.727</v>
      </c>
      <c r="N60" s="103">
        <v>31.670999999999999</v>
      </c>
      <c r="O60" s="103">
        <v>31.826000000000001</v>
      </c>
      <c r="P60" s="103">
        <v>33.831000000000003</v>
      </c>
      <c r="Q60" s="103">
        <v>34.454000000000001</v>
      </c>
      <c r="R60" s="103">
        <v>36.283000000000001</v>
      </c>
      <c r="S60" s="103">
        <v>33.055</v>
      </c>
      <c r="T60" s="103">
        <v>33.697000000000003</v>
      </c>
      <c r="U60" s="103">
        <v>34.503999999999998</v>
      </c>
      <c r="V60" s="103">
        <v>35.783999999999999</v>
      </c>
      <c r="W60" s="103">
        <v>36.363999999999997</v>
      </c>
      <c r="X60" s="103">
        <v>35.970999999999997</v>
      </c>
      <c r="Y60" s="103">
        <v>36.53</v>
      </c>
      <c r="Z60" s="103">
        <v>37.753</v>
      </c>
      <c r="AA60" s="103">
        <v>38.125</v>
      </c>
      <c r="AB60" s="103">
        <v>38.362000000000002</v>
      </c>
      <c r="AC60" s="103">
        <v>39.369999999999997</v>
      </c>
      <c r="AD60" s="103">
        <v>40.067</v>
      </c>
      <c r="AE60" s="103">
        <v>40.610999999999997</v>
      </c>
      <c r="AF60" s="103">
        <v>41.572000000000003</v>
      </c>
      <c r="AG60" s="103">
        <v>42.234999999999999</v>
      </c>
      <c r="AH60" s="103">
        <v>42.692</v>
      </c>
      <c r="AI60" s="103">
        <v>43.646999999999998</v>
      </c>
      <c r="AJ60" s="103">
        <v>42.350999999999999</v>
      </c>
      <c r="AK60" s="103">
        <v>43.466999999999999</v>
      </c>
    </row>
    <row r="61" spans="1:37" ht="12.75" customHeight="1">
      <c r="A61" s="89">
        <v>55</v>
      </c>
      <c r="B61" s="89" t="s">
        <v>223</v>
      </c>
      <c r="C61" s="89" t="s">
        <v>222</v>
      </c>
      <c r="D61" s="89" t="s">
        <v>217</v>
      </c>
      <c r="E61" s="89"/>
      <c r="F61" s="89"/>
      <c r="G61" s="89" t="s">
        <v>80</v>
      </c>
      <c r="H61" s="89" t="s">
        <v>224</v>
      </c>
      <c r="I61" s="105" t="s">
        <v>1436</v>
      </c>
      <c r="J61" s="105" t="s">
        <v>1436</v>
      </c>
      <c r="K61" s="105" t="s">
        <v>1436</v>
      </c>
      <c r="L61" s="103">
        <v>23.7</v>
      </c>
      <c r="M61" s="103">
        <v>24.558</v>
      </c>
      <c r="N61" s="103">
        <v>26.738</v>
      </c>
      <c r="O61" s="103">
        <v>27.471</v>
      </c>
      <c r="P61" s="103">
        <v>30.42</v>
      </c>
      <c r="Q61" s="103">
        <v>31.25</v>
      </c>
      <c r="R61" s="103">
        <v>31.57</v>
      </c>
      <c r="S61" s="103">
        <v>29.109000000000002</v>
      </c>
      <c r="T61" s="103">
        <v>29.222999999999999</v>
      </c>
      <c r="U61" s="103">
        <v>29.379000000000001</v>
      </c>
      <c r="V61" s="103">
        <v>29.907</v>
      </c>
      <c r="W61" s="103">
        <v>30.718</v>
      </c>
      <c r="X61" s="103">
        <v>31.131</v>
      </c>
      <c r="Y61" s="103">
        <v>31.353999999999999</v>
      </c>
      <c r="Z61" s="103">
        <v>31.483000000000001</v>
      </c>
      <c r="AA61" s="103">
        <v>31.917000000000002</v>
      </c>
      <c r="AB61" s="103">
        <v>32.246000000000002</v>
      </c>
      <c r="AC61" s="103">
        <v>32.826999999999998</v>
      </c>
      <c r="AD61" s="103">
        <v>32.945999999999998</v>
      </c>
      <c r="AE61" s="103">
        <v>33.329000000000001</v>
      </c>
      <c r="AF61" s="103">
        <v>33.829000000000001</v>
      </c>
      <c r="AG61" s="103">
        <v>34.335000000000001</v>
      </c>
      <c r="AH61" s="103">
        <v>34.625999999999998</v>
      </c>
      <c r="AI61" s="103">
        <v>34.981999999999999</v>
      </c>
      <c r="AJ61" s="103">
        <v>34.939</v>
      </c>
      <c r="AK61" s="103">
        <v>34.828000000000003</v>
      </c>
    </row>
    <row r="62" spans="1:37" ht="12.75" customHeight="1">
      <c r="A62" s="89">
        <v>56</v>
      </c>
      <c r="B62" s="89" t="s">
        <v>226</v>
      </c>
      <c r="C62" s="89" t="s">
        <v>225</v>
      </c>
      <c r="D62" s="89" t="s">
        <v>217</v>
      </c>
      <c r="E62" s="89"/>
      <c r="F62" s="89"/>
      <c r="G62" s="89" t="s">
        <v>80</v>
      </c>
      <c r="H62" s="89" t="s">
        <v>227</v>
      </c>
      <c r="I62" s="105" t="s">
        <v>1436</v>
      </c>
      <c r="J62" s="105" t="s">
        <v>1436</v>
      </c>
      <c r="K62" s="105" t="s">
        <v>1436</v>
      </c>
      <c r="L62" s="103">
        <v>37.557000000000002</v>
      </c>
      <c r="M62" s="103">
        <v>37.191000000000003</v>
      </c>
      <c r="N62" s="103">
        <v>36.826999999999998</v>
      </c>
      <c r="O62" s="103">
        <v>37.381</v>
      </c>
      <c r="P62" s="103">
        <v>37.564</v>
      </c>
      <c r="Q62" s="103">
        <v>36.915999999999997</v>
      </c>
      <c r="R62" s="103">
        <v>37.570999999999998</v>
      </c>
      <c r="S62" s="103">
        <v>36.857999999999997</v>
      </c>
      <c r="T62" s="103">
        <v>36.709000000000003</v>
      </c>
      <c r="U62" s="103">
        <v>36.887999999999998</v>
      </c>
      <c r="V62" s="103">
        <v>37.683</v>
      </c>
      <c r="W62" s="103">
        <v>38.331000000000003</v>
      </c>
      <c r="X62" s="103">
        <v>39.542999999999999</v>
      </c>
      <c r="Y62" s="103">
        <v>39.159999999999997</v>
      </c>
      <c r="Z62" s="103">
        <v>39.74</v>
      </c>
      <c r="AA62" s="103">
        <v>39.603999999999999</v>
      </c>
      <c r="AB62" s="103">
        <v>39.439</v>
      </c>
      <c r="AC62" s="103">
        <v>39.338000000000001</v>
      </c>
      <c r="AD62" s="103">
        <v>39.951999999999998</v>
      </c>
      <c r="AE62" s="103">
        <v>40.645000000000003</v>
      </c>
      <c r="AF62" s="103">
        <v>41.587000000000003</v>
      </c>
      <c r="AG62" s="103">
        <v>41.822000000000003</v>
      </c>
      <c r="AH62" s="103">
        <v>42.024000000000001</v>
      </c>
      <c r="AI62" s="103">
        <v>42.545999999999999</v>
      </c>
      <c r="AJ62" s="103">
        <v>42.026000000000003</v>
      </c>
      <c r="AK62" s="103">
        <v>42.396999999999998</v>
      </c>
    </row>
    <row r="63" spans="1:37" ht="12.75" customHeight="1">
      <c r="A63" s="89">
        <v>57</v>
      </c>
      <c r="B63" s="89" t="s">
        <v>229</v>
      </c>
      <c r="C63" s="89" t="s">
        <v>228</v>
      </c>
      <c r="D63" s="89" t="s">
        <v>217</v>
      </c>
      <c r="E63" s="89"/>
      <c r="F63" s="89"/>
      <c r="G63" s="89" t="s">
        <v>80</v>
      </c>
      <c r="H63" s="89" t="s">
        <v>1177</v>
      </c>
      <c r="I63" s="105" t="s">
        <v>1436</v>
      </c>
      <c r="J63" s="105" t="s">
        <v>1436</v>
      </c>
      <c r="K63" s="105" t="s">
        <v>1436</v>
      </c>
      <c r="L63" s="103">
        <v>31.509</v>
      </c>
      <c r="M63" s="103">
        <v>32.463000000000001</v>
      </c>
      <c r="N63" s="103">
        <v>33.433999999999997</v>
      </c>
      <c r="O63" s="103">
        <v>34.564999999999998</v>
      </c>
      <c r="P63" s="103">
        <v>34.911999999999999</v>
      </c>
      <c r="Q63" s="103">
        <v>35.103000000000002</v>
      </c>
      <c r="R63" s="103">
        <v>35.823</v>
      </c>
      <c r="S63" s="103">
        <v>34.804000000000002</v>
      </c>
      <c r="T63" s="103">
        <v>35.296999999999997</v>
      </c>
      <c r="U63" s="103">
        <v>35.343000000000004</v>
      </c>
      <c r="V63" s="103">
        <v>35.465000000000003</v>
      </c>
      <c r="W63" s="103">
        <v>35.93</v>
      </c>
      <c r="X63" s="103">
        <v>36.209000000000003</v>
      </c>
      <c r="Y63" s="103">
        <v>36.145000000000003</v>
      </c>
      <c r="Z63" s="103">
        <v>36.197000000000003</v>
      </c>
      <c r="AA63" s="103">
        <v>37.014000000000003</v>
      </c>
      <c r="AB63" s="103">
        <v>37.509</v>
      </c>
      <c r="AC63" s="103">
        <v>37.554000000000002</v>
      </c>
      <c r="AD63" s="103">
        <v>37.732999999999997</v>
      </c>
      <c r="AE63" s="103">
        <v>37.795999999999999</v>
      </c>
      <c r="AF63" s="103">
        <v>38.270000000000003</v>
      </c>
      <c r="AG63" s="103">
        <v>38.512999999999998</v>
      </c>
      <c r="AH63" s="103">
        <v>38.591999999999999</v>
      </c>
      <c r="AI63" s="103">
        <v>38.646000000000001</v>
      </c>
      <c r="AJ63" s="103">
        <v>38.643999999999998</v>
      </c>
      <c r="AK63" s="103">
        <v>39.116999999999997</v>
      </c>
    </row>
    <row r="64" spans="1:37" ht="12.75" customHeight="1">
      <c r="A64" s="89">
        <v>58</v>
      </c>
      <c r="B64" s="89" t="s">
        <v>231</v>
      </c>
      <c r="C64" s="89" t="s">
        <v>230</v>
      </c>
      <c r="D64" s="89" t="s">
        <v>217</v>
      </c>
      <c r="E64" s="89"/>
      <c r="F64" s="89"/>
      <c r="G64" s="89" t="s">
        <v>80</v>
      </c>
      <c r="H64" s="89" t="s">
        <v>232</v>
      </c>
      <c r="I64" s="105" t="s">
        <v>1436</v>
      </c>
      <c r="J64" s="105" t="s">
        <v>1436</v>
      </c>
      <c r="K64" s="105" t="s">
        <v>1436</v>
      </c>
      <c r="L64" s="103">
        <v>25.135000000000002</v>
      </c>
      <c r="M64" s="103">
        <v>26.884</v>
      </c>
      <c r="N64" s="103">
        <v>27.669</v>
      </c>
      <c r="O64" s="103">
        <v>28.733000000000001</v>
      </c>
      <c r="P64" s="103">
        <v>29.899000000000001</v>
      </c>
      <c r="Q64" s="103">
        <v>31.053999999999998</v>
      </c>
      <c r="R64" s="103">
        <v>33.320999999999998</v>
      </c>
      <c r="S64" s="103">
        <v>32.691000000000003</v>
      </c>
      <c r="T64" s="103">
        <v>32.994</v>
      </c>
      <c r="U64" s="103">
        <v>33.345999999999997</v>
      </c>
      <c r="V64" s="103">
        <v>33.923999999999999</v>
      </c>
      <c r="W64" s="103">
        <v>34.459000000000003</v>
      </c>
      <c r="X64" s="103">
        <v>35.331000000000003</v>
      </c>
      <c r="Y64" s="103">
        <v>36.213000000000001</v>
      </c>
      <c r="Z64" s="103">
        <v>37</v>
      </c>
      <c r="AA64" s="103">
        <v>38.097000000000001</v>
      </c>
      <c r="AB64" s="103">
        <v>39.341999999999999</v>
      </c>
      <c r="AC64" s="103">
        <v>40.340000000000003</v>
      </c>
      <c r="AD64" s="103">
        <v>41.622999999999998</v>
      </c>
      <c r="AE64" s="103">
        <v>42.866999999999997</v>
      </c>
      <c r="AF64" s="103">
        <v>44.189</v>
      </c>
      <c r="AG64" s="103">
        <v>44.906999999999996</v>
      </c>
      <c r="AH64" s="103">
        <v>46.808999999999997</v>
      </c>
      <c r="AI64" s="103">
        <v>47.896999999999998</v>
      </c>
      <c r="AJ64" s="103">
        <v>47.761000000000003</v>
      </c>
      <c r="AK64" s="103">
        <v>47.954999999999998</v>
      </c>
    </row>
    <row r="65" spans="1:37" ht="12.75" customHeight="1">
      <c r="A65" s="89">
        <v>59</v>
      </c>
      <c r="B65" s="89" t="s">
        <v>234</v>
      </c>
      <c r="C65" s="89" t="s">
        <v>233</v>
      </c>
      <c r="D65" s="89" t="s">
        <v>217</v>
      </c>
      <c r="E65" s="89"/>
      <c r="F65" s="89"/>
      <c r="G65" s="89" t="s">
        <v>80</v>
      </c>
      <c r="H65" s="89" t="s">
        <v>235</v>
      </c>
      <c r="I65" s="105" t="s">
        <v>1436</v>
      </c>
      <c r="J65" s="105" t="s">
        <v>1436</v>
      </c>
      <c r="K65" s="105" t="s">
        <v>1436</v>
      </c>
      <c r="L65" s="103">
        <v>25.768000000000001</v>
      </c>
      <c r="M65" s="103">
        <v>26.395</v>
      </c>
      <c r="N65" s="103">
        <v>27.75</v>
      </c>
      <c r="O65" s="103">
        <v>28.279</v>
      </c>
      <c r="P65" s="103">
        <v>29.492000000000001</v>
      </c>
      <c r="Q65" s="103">
        <v>30.995000000000001</v>
      </c>
      <c r="R65" s="103">
        <v>32.262</v>
      </c>
      <c r="S65" s="103">
        <v>32.936999999999998</v>
      </c>
      <c r="T65" s="103">
        <v>33.68</v>
      </c>
      <c r="U65" s="103">
        <v>34.069000000000003</v>
      </c>
      <c r="V65" s="103">
        <v>34.756</v>
      </c>
      <c r="W65" s="103">
        <v>35.381</v>
      </c>
      <c r="X65" s="103">
        <v>36.692</v>
      </c>
      <c r="Y65" s="103">
        <v>37.040999999999997</v>
      </c>
      <c r="Z65" s="103">
        <v>37.195999999999998</v>
      </c>
      <c r="AA65" s="103">
        <v>38.03</v>
      </c>
      <c r="AB65" s="103">
        <v>38.776000000000003</v>
      </c>
      <c r="AC65" s="103">
        <v>39.67</v>
      </c>
      <c r="AD65" s="103">
        <v>40.774000000000001</v>
      </c>
      <c r="AE65" s="103">
        <v>42.253999999999998</v>
      </c>
      <c r="AF65" s="103">
        <v>43.603999999999999</v>
      </c>
      <c r="AG65" s="103">
        <v>44.707999999999998</v>
      </c>
      <c r="AH65" s="103">
        <v>45.508000000000003</v>
      </c>
      <c r="AI65" s="103">
        <v>45.652000000000001</v>
      </c>
      <c r="AJ65" s="103">
        <v>45.66</v>
      </c>
      <c r="AK65" s="103">
        <v>46.442</v>
      </c>
    </row>
    <row r="66" spans="1:37" ht="12.75" customHeight="1">
      <c r="A66" s="89">
        <v>60</v>
      </c>
      <c r="B66" s="89" t="s">
        <v>237</v>
      </c>
      <c r="C66" s="89" t="s">
        <v>236</v>
      </c>
      <c r="D66" s="89" t="s">
        <v>217</v>
      </c>
      <c r="E66" s="89"/>
      <c r="F66" s="89"/>
      <c r="G66" s="89" t="s">
        <v>80</v>
      </c>
      <c r="H66" s="89" t="s">
        <v>238</v>
      </c>
      <c r="I66" s="105" t="s">
        <v>1436</v>
      </c>
      <c r="J66" s="105" t="s">
        <v>1436</v>
      </c>
      <c r="K66" s="105" t="s">
        <v>1436</v>
      </c>
      <c r="L66" s="103">
        <v>20.443000000000001</v>
      </c>
      <c r="M66" s="103">
        <v>21.125</v>
      </c>
      <c r="N66" s="103">
        <v>21.619</v>
      </c>
      <c r="O66" s="103">
        <v>22.452999999999999</v>
      </c>
      <c r="P66" s="103">
        <v>23.518999999999998</v>
      </c>
      <c r="Q66" s="103">
        <v>24.225000000000001</v>
      </c>
      <c r="R66" s="103">
        <v>25.457000000000001</v>
      </c>
      <c r="S66" s="103">
        <v>25.373999999999999</v>
      </c>
      <c r="T66" s="103">
        <v>25.956</v>
      </c>
      <c r="U66" s="103">
        <v>26.390999999999998</v>
      </c>
      <c r="V66" s="103">
        <v>26.789000000000001</v>
      </c>
      <c r="W66" s="103">
        <v>27.332000000000001</v>
      </c>
      <c r="X66" s="103">
        <v>28.332999999999998</v>
      </c>
      <c r="Y66" s="103">
        <v>29.545000000000002</v>
      </c>
      <c r="Z66" s="103">
        <v>30.274000000000001</v>
      </c>
      <c r="AA66" s="103">
        <v>31.364999999999998</v>
      </c>
      <c r="AB66" s="103">
        <v>32.226999999999997</v>
      </c>
      <c r="AC66" s="103">
        <v>33.640999999999998</v>
      </c>
      <c r="AD66" s="103">
        <v>34.299999999999997</v>
      </c>
      <c r="AE66" s="103">
        <v>35.761000000000003</v>
      </c>
      <c r="AF66" s="103">
        <v>37.064</v>
      </c>
      <c r="AG66" s="103">
        <v>37.527000000000001</v>
      </c>
      <c r="AH66" s="103">
        <v>38.594999999999999</v>
      </c>
      <c r="AI66" s="103">
        <v>39.097999999999999</v>
      </c>
      <c r="AJ66" s="103">
        <v>38.475999999999999</v>
      </c>
      <c r="AK66" s="103">
        <v>38.454999999999998</v>
      </c>
    </row>
    <row r="67" spans="1:37" ht="12.75" customHeight="1">
      <c r="A67" s="89">
        <v>61</v>
      </c>
      <c r="B67" s="89" t="s">
        <v>240</v>
      </c>
      <c r="C67" s="89" t="s">
        <v>239</v>
      </c>
      <c r="D67" s="89" t="s">
        <v>217</v>
      </c>
      <c r="E67" s="89"/>
      <c r="F67" s="89"/>
      <c r="G67" s="89" t="s">
        <v>80</v>
      </c>
      <c r="H67" s="89" t="s">
        <v>241</v>
      </c>
      <c r="I67" s="105" t="s">
        <v>1436</v>
      </c>
      <c r="J67" s="105" t="s">
        <v>1436</v>
      </c>
      <c r="K67" s="105" t="s">
        <v>1436</v>
      </c>
      <c r="L67" s="103">
        <v>26.361999999999998</v>
      </c>
      <c r="M67" s="103">
        <v>27.483000000000001</v>
      </c>
      <c r="N67" s="103">
        <v>28.238</v>
      </c>
      <c r="O67" s="103">
        <v>29.350999999999999</v>
      </c>
      <c r="P67" s="103">
        <v>30.524999999999999</v>
      </c>
      <c r="Q67" s="103">
        <v>30.248000000000001</v>
      </c>
      <c r="R67" s="103">
        <v>30.954000000000001</v>
      </c>
      <c r="S67" s="103">
        <v>30.992999999999999</v>
      </c>
      <c r="T67" s="103">
        <v>31.597999999999999</v>
      </c>
      <c r="U67" s="103">
        <v>32.241</v>
      </c>
      <c r="V67" s="103">
        <v>32.973999999999997</v>
      </c>
      <c r="W67" s="103">
        <v>33.484999999999999</v>
      </c>
      <c r="X67" s="103">
        <v>34.445999999999998</v>
      </c>
      <c r="Y67" s="103">
        <v>36.149000000000001</v>
      </c>
      <c r="Z67" s="103">
        <v>36.957000000000001</v>
      </c>
      <c r="AA67" s="103">
        <v>39.246000000000002</v>
      </c>
      <c r="AB67" s="103">
        <v>42.170999999999999</v>
      </c>
      <c r="AC67" s="103">
        <v>41.94</v>
      </c>
      <c r="AD67" s="103">
        <v>42.085000000000001</v>
      </c>
      <c r="AE67" s="103">
        <v>43.631999999999998</v>
      </c>
      <c r="AF67" s="103">
        <v>44.39</v>
      </c>
      <c r="AG67" s="103">
        <v>45.234999999999999</v>
      </c>
      <c r="AH67" s="103">
        <v>46.165999999999997</v>
      </c>
      <c r="AI67" s="103">
        <v>46.692999999999998</v>
      </c>
      <c r="AJ67" s="103">
        <v>46.078000000000003</v>
      </c>
      <c r="AK67" s="103">
        <v>44.899000000000001</v>
      </c>
    </row>
    <row r="68" spans="1:37" ht="12.75" customHeight="1">
      <c r="A68" s="89">
        <v>62</v>
      </c>
      <c r="B68" s="89" t="s">
        <v>243</v>
      </c>
      <c r="C68" s="89" t="s">
        <v>242</v>
      </c>
      <c r="D68" s="89" t="s">
        <v>217</v>
      </c>
      <c r="E68" s="89"/>
      <c r="F68" s="89"/>
      <c r="G68" s="89" t="s">
        <v>80</v>
      </c>
      <c r="H68" s="89" t="s">
        <v>244</v>
      </c>
      <c r="I68" s="105" t="s">
        <v>1436</v>
      </c>
      <c r="J68" s="105" t="s">
        <v>1436</v>
      </c>
      <c r="K68" s="105" t="s">
        <v>1436</v>
      </c>
      <c r="L68" s="103">
        <v>53.753999999999998</v>
      </c>
      <c r="M68" s="103">
        <v>55.207999999999998</v>
      </c>
      <c r="N68" s="103">
        <v>58.076000000000001</v>
      </c>
      <c r="O68" s="103">
        <v>62.265000000000001</v>
      </c>
      <c r="P68" s="103">
        <v>65.790999999999997</v>
      </c>
      <c r="Q68" s="103">
        <v>69.186999999999998</v>
      </c>
      <c r="R68" s="103">
        <v>66.823999999999998</v>
      </c>
      <c r="S68" s="103">
        <v>70.396000000000001</v>
      </c>
      <c r="T68" s="103">
        <v>71.611000000000004</v>
      </c>
      <c r="U68" s="103">
        <v>73.716999999999999</v>
      </c>
      <c r="V68" s="103">
        <v>74.992999999999995</v>
      </c>
      <c r="W68" s="103">
        <v>76.94</v>
      </c>
      <c r="X68" s="103">
        <v>78.831999999999994</v>
      </c>
      <c r="Y68" s="103">
        <v>80.391000000000005</v>
      </c>
      <c r="Z68" s="103">
        <v>82.677000000000007</v>
      </c>
      <c r="AA68" s="103">
        <v>84.424999999999997</v>
      </c>
      <c r="AB68" s="103">
        <v>82.906000000000006</v>
      </c>
      <c r="AC68" s="103">
        <v>85.100999999999999</v>
      </c>
      <c r="AD68" s="103">
        <v>87.081999999999994</v>
      </c>
      <c r="AE68" s="103">
        <v>88.099000000000004</v>
      </c>
      <c r="AF68" s="103">
        <v>90.01</v>
      </c>
      <c r="AG68" s="103">
        <v>89.846999999999994</v>
      </c>
      <c r="AH68" s="103">
        <v>91.739000000000004</v>
      </c>
      <c r="AI68" s="103">
        <v>92.828999999999994</v>
      </c>
      <c r="AJ68" s="103">
        <v>92.369</v>
      </c>
      <c r="AK68" s="103">
        <v>90.715999999999994</v>
      </c>
    </row>
    <row r="69" spans="1:37" ht="12.75" customHeight="1">
      <c r="A69" s="89">
        <v>63</v>
      </c>
      <c r="B69" s="89" t="s">
        <v>246</v>
      </c>
      <c r="C69" s="89" t="s">
        <v>245</v>
      </c>
      <c r="D69" s="89" t="s">
        <v>217</v>
      </c>
      <c r="E69" s="89"/>
      <c r="F69" s="89"/>
      <c r="G69" s="89" t="s">
        <v>80</v>
      </c>
      <c r="H69" s="89" t="s">
        <v>247</v>
      </c>
      <c r="I69" s="105" t="s">
        <v>1436</v>
      </c>
      <c r="J69" s="105" t="s">
        <v>1436</v>
      </c>
      <c r="K69" s="105" t="s">
        <v>1436</v>
      </c>
      <c r="L69" s="103">
        <v>47.518000000000001</v>
      </c>
      <c r="M69" s="103">
        <v>48.854999999999997</v>
      </c>
      <c r="N69" s="103">
        <v>49.576999999999998</v>
      </c>
      <c r="O69" s="103">
        <v>50.771000000000001</v>
      </c>
      <c r="P69" s="103">
        <v>49.899000000000001</v>
      </c>
      <c r="Q69" s="103">
        <v>50.701000000000001</v>
      </c>
      <c r="R69" s="103">
        <v>54.686</v>
      </c>
      <c r="S69" s="103">
        <v>51.677999999999997</v>
      </c>
      <c r="T69" s="103">
        <v>51.625999999999998</v>
      </c>
      <c r="U69" s="103">
        <v>52.912999999999997</v>
      </c>
      <c r="V69" s="103">
        <v>52.128</v>
      </c>
      <c r="W69" s="103">
        <v>53.811</v>
      </c>
      <c r="X69" s="103">
        <v>53.136000000000003</v>
      </c>
      <c r="Y69" s="103">
        <v>53.384999999999998</v>
      </c>
      <c r="Z69" s="103">
        <v>53.78</v>
      </c>
      <c r="AA69" s="103">
        <v>54.454999999999998</v>
      </c>
      <c r="AB69" s="103">
        <v>55.603999999999999</v>
      </c>
      <c r="AC69" s="103">
        <v>55.704000000000001</v>
      </c>
      <c r="AD69" s="103">
        <v>56.892000000000003</v>
      </c>
      <c r="AE69" s="103">
        <v>58.198</v>
      </c>
      <c r="AF69" s="103">
        <v>59.046999999999997</v>
      </c>
      <c r="AG69" s="103">
        <v>60.902999999999999</v>
      </c>
      <c r="AH69" s="103">
        <v>61.305999999999997</v>
      </c>
      <c r="AI69" s="103">
        <v>62.286000000000001</v>
      </c>
      <c r="AJ69" s="103">
        <v>62.332999999999998</v>
      </c>
      <c r="AK69" s="103">
        <v>62.588000000000001</v>
      </c>
    </row>
    <row r="70" spans="1:37" ht="12.75" customHeight="1">
      <c r="A70" s="89">
        <v>64</v>
      </c>
      <c r="B70" s="89" t="s">
        <v>249</v>
      </c>
      <c r="C70" s="89" t="s">
        <v>248</v>
      </c>
      <c r="D70" s="89" t="s">
        <v>217</v>
      </c>
      <c r="E70" s="89"/>
      <c r="F70" s="89"/>
      <c r="G70" s="89" t="s">
        <v>80</v>
      </c>
      <c r="H70" s="89" t="s">
        <v>1178</v>
      </c>
      <c r="I70" s="105" t="s">
        <v>1436</v>
      </c>
      <c r="J70" s="105" t="s">
        <v>1436</v>
      </c>
      <c r="K70" s="105" t="s">
        <v>1436</v>
      </c>
      <c r="L70" s="103">
        <v>35.670999999999999</v>
      </c>
      <c r="M70" s="103">
        <v>35.783999999999999</v>
      </c>
      <c r="N70" s="103">
        <v>35.923999999999999</v>
      </c>
      <c r="O70" s="103">
        <v>36.194000000000003</v>
      </c>
      <c r="P70" s="103">
        <v>36.686</v>
      </c>
      <c r="Q70" s="103">
        <v>35.47</v>
      </c>
      <c r="R70" s="103">
        <v>34.808999999999997</v>
      </c>
      <c r="S70" s="103">
        <v>34.731000000000002</v>
      </c>
      <c r="T70" s="103">
        <v>34.313000000000002</v>
      </c>
      <c r="U70" s="103">
        <v>33.963999999999999</v>
      </c>
      <c r="V70" s="103">
        <v>33.951999999999998</v>
      </c>
      <c r="W70" s="103">
        <v>34.378999999999998</v>
      </c>
      <c r="X70" s="103">
        <v>34.42</v>
      </c>
      <c r="Y70" s="103">
        <v>35.26</v>
      </c>
      <c r="Z70" s="103">
        <v>36.421999999999997</v>
      </c>
      <c r="AA70" s="103">
        <v>34.945</v>
      </c>
      <c r="AB70" s="103">
        <v>35.154000000000003</v>
      </c>
      <c r="AC70" s="103">
        <v>35.058</v>
      </c>
      <c r="AD70" s="103">
        <v>35.633000000000003</v>
      </c>
      <c r="AE70" s="103">
        <v>36.466000000000001</v>
      </c>
      <c r="AF70" s="103">
        <v>36.942</v>
      </c>
      <c r="AG70" s="103">
        <v>37.649000000000001</v>
      </c>
      <c r="AH70" s="103">
        <v>38.152999999999999</v>
      </c>
      <c r="AI70" s="103">
        <v>38.667999999999999</v>
      </c>
      <c r="AJ70" s="103">
        <v>38.558</v>
      </c>
      <c r="AK70" s="103">
        <v>37.984999999999999</v>
      </c>
    </row>
    <row r="71" spans="1:37" ht="12.75" customHeight="1">
      <c r="A71" s="89">
        <v>65</v>
      </c>
      <c r="B71" s="89" t="s">
        <v>251</v>
      </c>
      <c r="C71" s="89" t="s">
        <v>250</v>
      </c>
      <c r="D71" s="89" t="s">
        <v>217</v>
      </c>
      <c r="E71" s="89"/>
      <c r="F71" s="89"/>
      <c r="G71" s="89" t="s">
        <v>80</v>
      </c>
      <c r="H71" s="89" t="s">
        <v>252</v>
      </c>
      <c r="I71" s="105" t="s">
        <v>1436</v>
      </c>
      <c r="J71" s="105" t="s">
        <v>1436</v>
      </c>
      <c r="K71" s="105" t="s">
        <v>1436</v>
      </c>
      <c r="L71" s="103">
        <v>36.011000000000003</v>
      </c>
      <c r="M71" s="103">
        <v>36.238</v>
      </c>
      <c r="N71" s="103">
        <v>36.968000000000004</v>
      </c>
      <c r="O71" s="103">
        <v>37.646000000000001</v>
      </c>
      <c r="P71" s="103">
        <v>33.372999999999998</v>
      </c>
      <c r="Q71" s="103">
        <v>32.393999999999998</v>
      </c>
      <c r="R71" s="103">
        <v>32.927</v>
      </c>
      <c r="S71" s="103">
        <v>32.561999999999998</v>
      </c>
      <c r="T71" s="103">
        <v>32.659999999999997</v>
      </c>
      <c r="U71" s="103">
        <v>33.722000000000001</v>
      </c>
      <c r="V71" s="103">
        <v>34.837000000000003</v>
      </c>
      <c r="W71" s="103">
        <v>35.569000000000003</v>
      </c>
      <c r="X71" s="103">
        <v>36.601999999999997</v>
      </c>
      <c r="Y71" s="103">
        <v>37.473999999999997</v>
      </c>
      <c r="Z71" s="103">
        <v>37.950000000000003</v>
      </c>
      <c r="AA71" s="103">
        <v>38.005000000000003</v>
      </c>
      <c r="AB71" s="103">
        <v>38.01</v>
      </c>
      <c r="AC71" s="103">
        <v>36.582999999999998</v>
      </c>
      <c r="AD71" s="103">
        <v>37.252000000000002</v>
      </c>
      <c r="AE71" s="103">
        <v>37.445999999999998</v>
      </c>
      <c r="AF71" s="103">
        <v>38.350999999999999</v>
      </c>
      <c r="AG71" s="103">
        <v>38.712000000000003</v>
      </c>
      <c r="AH71" s="103">
        <v>39.271999999999998</v>
      </c>
      <c r="AI71" s="103">
        <v>39.463999999999999</v>
      </c>
      <c r="AJ71" s="103">
        <v>39.250999999999998</v>
      </c>
      <c r="AK71" s="103">
        <v>39.972999999999999</v>
      </c>
    </row>
    <row r="72" spans="1:37" ht="12.75" customHeight="1">
      <c r="A72" s="89">
        <v>66</v>
      </c>
      <c r="B72" s="89" t="s">
        <v>254</v>
      </c>
      <c r="C72" s="89" t="s">
        <v>253</v>
      </c>
      <c r="D72" s="89" t="s">
        <v>217</v>
      </c>
      <c r="E72" s="89"/>
      <c r="F72" s="89"/>
      <c r="G72" s="89" t="s">
        <v>80</v>
      </c>
      <c r="H72" s="89" t="s">
        <v>255</v>
      </c>
      <c r="I72" s="105" t="s">
        <v>1436</v>
      </c>
      <c r="J72" s="105" t="s">
        <v>1436</v>
      </c>
      <c r="K72" s="105" t="s">
        <v>1436</v>
      </c>
      <c r="L72" s="103">
        <v>27.105</v>
      </c>
      <c r="M72" s="103">
        <v>27.347000000000001</v>
      </c>
      <c r="N72" s="103">
        <v>27.765000000000001</v>
      </c>
      <c r="O72" s="103">
        <v>28.838999999999999</v>
      </c>
      <c r="P72" s="103">
        <v>29.669</v>
      </c>
      <c r="Q72" s="103">
        <v>29.997</v>
      </c>
      <c r="R72" s="103">
        <v>30.738</v>
      </c>
      <c r="S72" s="103">
        <v>30.585000000000001</v>
      </c>
      <c r="T72" s="103">
        <v>31.314</v>
      </c>
      <c r="U72" s="103">
        <v>31.661000000000001</v>
      </c>
      <c r="V72" s="103">
        <v>32.006</v>
      </c>
      <c r="W72" s="103">
        <v>32.658000000000001</v>
      </c>
      <c r="X72" s="103">
        <v>33.241999999999997</v>
      </c>
      <c r="Y72" s="103">
        <v>33.792000000000002</v>
      </c>
      <c r="Z72" s="103">
        <v>33.866</v>
      </c>
      <c r="AA72" s="103">
        <v>34.301000000000002</v>
      </c>
      <c r="AB72" s="103">
        <v>34.476999999999997</v>
      </c>
      <c r="AC72" s="103">
        <v>35.362000000000002</v>
      </c>
      <c r="AD72" s="103">
        <v>36.493000000000002</v>
      </c>
      <c r="AE72" s="103">
        <v>36.953000000000003</v>
      </c>
      <c r="AF72" s="103">
        <v>37.548000000000002</v>
      </c>
      <c r="AG72" s="103">
        <v>38.338999999999999</v>
      </c>
      <c r="AH72" s="103">
        <v>38.728999999999999</v>
      </c>
      <c r="AI72" s="103">
        <v>39.44</v>
      </c>
      <c r="AJ72" s="103">
        <v>39.485999999999997</v>
      </c>
      <c r="AK72" s="103">
        <v>39.573999999999998</v>
      </c>
    </row>
    <row r="73" spans="1:37" ht="12.75" customHeight="1">
      <c r="A73" s="89">
        <v>67</v>
      </c>
      <c r="B73" s="89" t="s">
        <v>257</v>
      </c>
      <c r="C73" s="89" t="s">
        <v>256</v>
      </c>
      <c r="D73" s="89" t="s">
        <v>217</v>
      </c>
      <c r="E73" s="89"/>
      <c r="F73" s="89"/>
      <c r="G73" s="89" t="s">
        <v>80</v>
      </c>
      <c r="H73" s="89" t="s">
        <v>258</v>
      </c>
      <c r="I73" s="105" t="s">
        <v>1436</v>
      </c>
      <c r="J73" s="105" t="s">
        <v>1436</v>
      </c>
      <c r="K73" s="105" t="s">
        <v>1436</v>
      </c>
      <c r="L73" s="103">
        <v>24.242999999999999</v>
      </c>
      <c r="M73" s="103">
        <v>24.652000000000001</v>
      </c>
      <c r="N73" s="103">
        <v>25.032</v>
      </c>
      <c r="O73" s="103">
        <v>25.895</v>
      </c>
      <c r="P73" s="103">
        <v>27.699000000000002</v>
      </c>
      <c r="Q73" s="103">
        <v>27.690999999999999</v>
      </c>
      <c r="R73" s="103">
        <v>29.434999999999999</v>
      </c>
      <c r="S73" s="103">
        <v>28.146999999999998</v>
      </c>
      <c r="T73" s="103">
        <v>28.433</v>
      </c>
      <c r="U73" s="103">
        <v>28.097999999999999</v>
      </c>
      <c r="V73" s="103">
        <v>28.611000000000001</v>
      </c>
      <c r="W73" s="103">
        <v>29.183</v>
      </c>
      <c r="X73" s="103">
        <v>29.888000000000002</v>
      </c>
      <c r="Y73" s="103">
        <v>30.238</v>
      </c>
      <c r="Z73" s="103">
        <v>30.786999999999999</v>
      </c>
      <c r="AA73" s="103">
        <v>31.478000000000002</v>
      </c>
      <c r="AB73" s="103">
        <v>31.969000000000001</v>
      </c>
      <c r="AC73" s="103">
        <v>32.616</v>
      </c>
      <c r="AD73" s="103">
        <v>33.093000000000004</v>
      </c>
      <c r="AE73" s="103">
        <v>33.756999999999998</v>
      </c>
      <c r="AF73" s="103">
        <v>34.415999999999997</v>
      </c>
      <c r="AG73" s="103">
        <v>35.143000000000001</v>
      </c>
      <c r="AH73" s="103">
        <v>35.734000000000002</v>
      </c>
      <c r="AI73" s="103">
        <v>36.268999999999998</v>
      </c>
      <c r="AJ73" s="103">
        <v>36.768999999999998</v>
      </c>
      <c r="AK73" s="103">
        <v>37.015000000000001</v>
      </c>
    </row>
    <row r="74" spans="1:37" ht="12.75" customHeight="1">
      <c r="A74" s="89">
        <v>68</v>
      </c>
      <c r="B74" s="89" t="s">
        <v>260</v>
      </c>
      <c r="C74" s="89" t="s">
        <v>259</v>
      </c>
      <c r="D74" s="89" t="s">
        <v>217</v>
      </c>
      <c r="E74" s="89"/>
      <c r="F74" s="89"/>
      <c r="G74" s="89" t="s">
        <v>80</v>
      </c>
      <c r="H74" s="89" t="s">
        <v>261</v>
      </c>
      <c r="I74" s="105" t="s">
        <v>1436</v>
      </c>
      <c r="J74" s="105" t="s">
        <v>1436</v>
      </c>
      <c r="K74" s="105" t="s">
        <v>1436</v>
      </c>
      <c r="L74" s="103">
        <v>142.34299999999999</v>
      </c>
      <c r="M74" s="103">
        <v>146.47999999999999</v>
      </c>
      <c r="N74" s="103">
        <v>152.411</v>
      </c>
      <c r="O74" s="103">
        <v>156.922</v>
      </c>
      <c r="P74" s="103">
        <v>159.72300000000001</v>
      </c>
      <c r="Q74" s="103">
        <v>165.75299999999999</v>
      </c>
      <c r="R74" s="103">
        <v>153.626</v>
      </c>
      <c r="S74" s="103">
        <v>166.28100000000001</v>
      </c>
      <c r="T74" s="103">
        <v>170.08699999999999</v>
      </c>
      <c r="U74" s="103">
        <v>174.73099999999999</v>
      </c>
      <c r="V74" s="103">
        <v>175.82499999999999</v>
      </c>
      <c r="W74" s="103">
        <v>179.767</v>
      </c>
      <c r="X74" s="103">
        <v>182.56800000000001</v>
      </c>
      <c r="Y74" s="103">
        <v>186.97800000000001</v>
      </c>
      <c r="Z74" s="103">
        <v>190.99299999999999</v>
      </c>
      <c r="AA74" s="103">
        <v>199.35499999999999</v>
      </c>
      <c r="AB74" s="103">
        <v>206.84399999999999</v>
      </c>
      <c r="AC74" s="103">
        <v>210.65</v>
      </c>
      <c r="AD74" s="103">
        <v>215.37799999999999</v>
      </c>
      <c r="AE74" s="103">
        <v>222.34200000000001</v>
      </c>
      <c r="AF74" s="103">
        <v>227.58600000000001</v>
      </c>
      <c r="AG74" s="103">
        <v>234.358</v>
      </c>
      <c r="AH74" s="103">
        <v>241.23400000000001</v>
      </c>
      <c r="AI74" s="103">
        <v>246.465</v>
      </c>
      <c r="AJ74" s="103">
        <v>246.5</v>
      </c>
      <c r="AK74" s="103">
        <v>251.22800000000001</v>
      </c>
    </row>
    <row r="75" spans="1:37" ht="12.75" customHeight="1">
      <c r="A75" s="89">
        <v>69</v>
      </c>
      <c r="B75" s="89" t="s">
        <v>263</v>
      </c>
      <c r="C75" s="89" t="s">
        <v>262</v>
      </c>
      <c r="D75" s="89" t="s">
        <v>217</v>
      </c>
      <c r="E75" s="89"/>
      <c r="F75" s="89"/>
      <c r="G75" s="89" t="s">
        <v>80</v>
      </c>
      <c r="H75" s="89" t="s">
        <v>1179</v>
      </c>
      <c r="I75" s="105" t="s">
        <v>1436</v>
      </c>
      <c r="J75" s="105" t="s">
        <v>1436</v>
      </c>
      <c r="K75" s="105" t="s">
        <v>1436</v>
      </c>
      <c r="L75" s="103">
        <v>21.013000000000002</v>
      </c>
      <c r="M75" s="103">
        <v>21.73</v>
      </c>
      <c r="N75" s="103">
        <v>22.239000000000001</v>
      </c>
      <c r="O75" s="103">
        <v>22.957000000000001</v>
      </c>
      <c r="P75" s="103">
        <v>21.315999999999999</v>
      </c>
      <c r="Q75" s="103">
        <v>21.481999999999999</v>
      </c>
      <c r="R75" s="103">
        <v>22.664999999999999</v>
      </c>
      <c r="S75" s="103">
        <v>21.866</v>
      </c>
      <c r="T75" s="103">
        <v>22.065000000000001</v>
      </c>
      <c r="U75" s="103">
        <v>22.353999999999999</v>
      </c>
      <c r="V75" s="103">
        <v>23.561</v>
      </c>
      <c r="W75" s="103">
        <v>23.867999999999999</v>
      </c>
      <c r="X75" s="103">
        <v>24.706</v>
      </c>
      <c r="Y75" s="103">
        <v>25.32</v>
      </c>
      <c r="Z75" s="103">
        <v>26.01</v>
      </c>
      <c r="AA75" s="103">
        <v>26.704000000000001</v>
      </c>
      <c r="AB75" s="103">
        <v>26.722999999999999</v>
      </c>
      <c r="AC75" s="103">
        <v>26.75</v>
      </c>
      <c r="AD75" s="103">
        <v>26.914000000000001</v>
      </c>
      <c r="AE75" s="103">
        <v>27.56</v>
      </c>
      <c r="AF75" s="103">
        <v>27.725999999999999</v>
      </c>
      <c r="AG75" s="103">
        <v>27.76</v>
      </c>
      <c r="AH75" s="103">
        <v>27.440999999999999</v>
      </c>
      <c r="AI75" s="103">
        <v>27.63</v>
      </c>
      <c r="AJ75" s="103">
        <v>27.268000000000001</v>
      </c>
      <c r="AK75" s="103">
        <v>27.263999999999999</v>
      </c>
    </row>
    <row r="76" spans="1:37" ht="12.75" customHeight="1">
      <c r="A76" s="89">
        <v>70</v>
      </c>
      <c r="B76" s="89" t="s">
        <v>265</v>
      </c>
      <c r="C76" s="89" t="s">
        <v>264</v>
      </c>
      <c r="D76" s="89" t="s">
        <v>217</v>
      </c>
      <c r="E76" s="89"/>
      <c r="F76" s="89"/>
      <c r="G76" s="89" t="s">
        <v>80</v>
      </c>
      <c r="H76" s="89" t="s">
        <v>266</v>
      </c>
      <c r="I76" s="105" t="s">
        <v>1436</v>
      </c>
      <c r="J76" s="105" t="s">
        <v>1436</v>
      </c>
      <c r="K76" s="105" t="s">
        <v>1436</v>
      </c>
      <c r="L76" s="103">
        <v>22.652999999999999</v>
      </c>
      <c r="M76" s="103">
        <v>23.376999999999999</v>
      </c>
      <c r="N76" s="103">
        <v>23.859000000000002</v>
      </c>
      <c r="O76" s="103">
        <v>24.641999999999999</v>
      </c>
      <c r="P76" s="103">
        <v>25.335000000000001</v>
      </c>
      <c r="Q76" s="103">
        <v>26.047000000000001</v>
      </c>
      <c r="R76" s="103">
        <v>27.905000000000001</v>
      </c>
      <c r="S76" s="103">
        <v>27.035</v>
      </c>
      <c r="T76" s="103">
        <v>27.158000000000001</v>
      </c>
      <c r="U76" s="103">
        <v>27.456</v>
      </c>
      <c r="V76" s="103">
        <v>28.666</v>
      </c>
      <c r="W76" s="103">
        <v>29.393999999999998</v>
      </c>
      <c r="X76" s="103">
        <v>30.277000000000001</v>
      </c>
      <c r="Y76" s="103">
        <v>30.867000000000001</v>
      </c>
      <c r="Z76" s="103">
        <v>31.199000000000002</v>
      </c>
      <c r="AA76" s="103">
        <v>31.945</v>
      </c>
      <c r="AB76" s="103">
        <v>33.637999999999998</v>
      </c>
      <c r="AC76" s="103">
        <v>33.688000000000002</v>
      </c>
      <c r="AD76" s="103">
        <v>34.329000000000001</v>
      </c>
      <c r="AE76" s="103">
        <v>35.155999999999999</v>
      </c>
      <c r="AF76" s="103">
        <v>36.090000000000003</v>
      </c>
      <c r="AG76" s="103">
        <v>37.073</v>
      </c>
      <c r="AH76" s="103">
        <v>38.228999999999999</v>
      </c>
      <c r="AI76" s="103">
        <v>39.127000000000002</v>
      </c>
      <c r="AJ76" s="103">
        <v>39.756</v>
      </c>
      <c r="AK76" s="103">
        <v>39.718000000000004</v>
      </c>
    </row>
    <row r="77" spans="1:37" ht="12.75" customHeight="1">
      <c r="A77" s="89">
        <v>71</v>
      </c>
      <c r="B77" s="89" t="s">
        <v>268</v>
      </c>
      <c r="C77" s="89" t="s">
        <v>267</v>
      </c>
      <c r="D77" s="89" t="s">
        <v>217</v>
      </c>
      <c r="E77" s="89"/>
      <c r="F77" s="89"/>
      <c r="G77" s="89" t="s">
        <v>80</v>
      </c>
      <c r="H77" s="89" t="s">
        <v>269</v>
      </c>
      <c r="I77" s="105" t="s">
        <v>1436</v>
      </c>
      <c r="J77" s="105" t="s">
        <v>1436</v>
      </c>
      <c r="K77" s="105" t="s">
        <v>1436</v>
      </c>
      <c r="L77" s="103">
        <v>55.866999999999997</v>
      </c>
      <c r="M77" s="103">
        <v>56.469000000000001</v>
      </c>
      <c r="N77" s="103">
        <v>57.639000000000003</v>
      </c>
      <c r="O77" s="103">
        <v>60.064</v>
      </c>
      <c r="P77" s="103">
        <v>63.357999999999997</v>
      </c>
      <c r="Q77" s="103">
        <v>63.505000000000003</v>
      </c>
      <c r="R77" s="103">
        <v>66.873999999999995</v>
      </c>
      <c r="S77" s="103">
        <v>64.313000000000002</v>
      </c>
      <c r="T77" s="103">
        <v>65.206000000000003</v>
      </c>
      <c r="U77" s="103">
        <v>65.816000000000003</v>
      </c>
      <c r="V77" s="103">
        <v>66.513000000000005</v>
      </c>
      <c r="W77" s="103">
        <v>67.968000000000004</v>
      </c>
      <c r="X77" s="103">
        <v>69.382000000000005</v>
      </c>
      <c r="Y77" s="103">
        <v>70.792000000000002</v>
      </c>
      <c r="Z77" s="103">
        <v>71.679000000000002</v>
      </c>
      <c r="AA77" s="103">
        <v>73.88</v>
      </c>
      <c r="AB77" s="103">
        <v>75.915000000000006</v>
      </c>
      <c r="AC77" s="103">
        <v>76.902000000000001</v>
      </c>
      <c r="AD77" s="103">
        <v>78.251000000000005</v>
      </c>
      <c r="AE77" s="103">
        <v>80.244</v>
      </c>
      <c r="AF77" s="103">
        <v>81.802999999999997</v>
      </c>
      <c r="AG77" s="103">
        <v>82.05</v>
      </c>
      <c r="AH77" s="103">
        <v>83.322000000000003</v>
      </c>
      <c r="AI77" s="103">
        <v>84.361000000000004</v>
      </c>
      <c r="AJ77" s="103">
        <v>83.703999999999994</v>
      </c>
      <c r="AK77" s="103">
        <v>83.635999999999996</v>
      </c>
    </row>
    <row r="78" spans="1:37" ht="12.75" customHeight="1">
      <c r="A78" s="89">
        <v>72</v>
      </c>
      <c r="B78" s="89" t="s">
        <v>271</v>
      </c>
      <c r="C78" s="89" t="s">
        <v>270</v>
      </c>
      <c r="D78" s="89" t="s">
        <v>217</v>
      </c>
      <c r="E78" s="89"/>
      <c r="F78" s="89"/>
      <c r="G78" s="89" t="s">
        <v>80</v>
      </c>
      <c r="H78" s="89" t="s">
        <v>272</v>
      </c>
      <c r="I78" s="105" t="s">
        <v>1436</v>
      </c>
      <c r="J78" s="105" t="s">
        <v>1436</v>
      </c>
      <c r="K78" s="105" t="s">
        <v>1436</v>
      </c>
      <c r="L78" s="103">
        <v>35.982999999999997</v>
      </c>
      <c r="M78" s="103">
        <v>36.439</v>
      </c>
      <c r="N78" s="103">
        <v>38.476999999999997</v>
      </c>
      <c r="O78" s="103">
        <v>39.4</v>
      </c>
      <c r="P78" s="103">
        <v>40.003</v>
      </c>
      <c r="Q78" s="103">
        <v>41.384</v>
      </c>
      <c r="R78" s="103">
        <v>42.618000000000002</v>
      </c>
      <c r="S78" s="103">
        <v>42.335999999999999</v>
      </c>
      <c r="T78" s="103">
        <v>42.372</v>
      </c>
      <c r="U78" s="103">
        <v>43.228999999999999</v>
      </c>
      <c r="V78" s="103">
        <v>43.954999999999998</v>
      </c>
      <c r="W78" s="103">
        <v>44.776000000000003</v>
      </c>
      <c r="X78" s="103">
        <v>45.923999999999999</v>
      </c>
      <c r="Y78" s="103">
        <v>46.75</v>
      </c>
      <c r="Z78" s="103">
        <v>47.195999999999998</v>
      </c>
      <c r="AA78" s="103">
        <v>47.981000000000002</v>
      </c>
      <c r="AB78" s="103">
        <v>49.040999999999997</v>
      </c>
      <c r="AC78" s="103">
        <v>50.127000000000002</v>
      </c>
      <c r="AD78" s="103">
        <v>50.845999999999997</v>
      </c>
      <c r="AE78" s="103">
        <v>51.695</v>
      </c>
      <c r="AF78" s="103">
        <v>52.984999999999999</v>
      </c>
      <c r="AG78" s="103">
        <v>53.246000000000002</v>
      </c>
      <c r="AH78" s="103">
        <v>54.683</v>
      </c>
      <c r="AI78" s="103">
        <v>56.151000000000003</v>
      </c>
      <c r="AJ78" s="103">
        <v>55.792999999999999</v>
      </c>
      <c r="AK78" s="103">
        <v>56.030999999999999</v>
      </c>
    </row>
    <row r="79" spans="1:37" ht="12.75" customHeight="1">
      <c r="A79" s="89">
        <v>73</v>
      </c>
      <c r="B79" s="89" t="s">
        <v>274</v>
      </c>
      <c r="C79" s="89" t="s">
        <v>273</v>
      </c>
      <c r="D79" s="89" t="s">
        <v>217</v>
      </c>
      <c r="E79" s="89"/>
      <c r="F79" s="89"/>
      <c r="G79" s="89" t="s">
        <v>80</v>
      </c>
      <c r="H79" s="89" t="s">
        <v>275</v>
      </c>
      <c r="I79" s="105" t="s">
        <v>1436</v>
      </c>
      <c r="J79" s="105" t="s">
        <v>1436</v>
      </c>
      <c r="K79" s="105" t="s">
        <v>1436</v>
      </c>
      <c r="L79" s="103">
        <v>46.884</v>
      </c>
      <c r="M79" s="103">
        <v>47.338999999999999</v>
      </c>
      <c r="N79" s="103">
        <v>48.668999999999997</v>
      </c>
      <c r="O79" s="103">
        <v>49.189</v>
      </c>
      <c r="P79" s="103">
        <v>49.164999999999999</v>
      </c>
      <c r="Q79" s="103">
        <v>49.203000000000003</v>
      </c>
      <c r="R79" s="103">
        <v>51.031999999999996</v>
      </c>
      <c r="S79" s="103">
        <v>49.636000000000003</v>
      </c>
      <c r="T79" s="103">
        <v>49.942</v>
      </c>
      <c r="U79" s="103">
        <v>50.808</v>
      </c>
      <c r="V79" s="103">
        <v>51.551000000000002</v>
      </c>
      <c r="W79" s="103">
        <v>51.561999999999998</v>
      </c>
      <c r="X79" s="103">
        <v>51.676000000000002</v>
      </c>
      <c r="Y79" s="103">
        <v>52.179000000000002</v>
      </c>
      <c r="Z79" s="103">
        <v>53.116999999999997</v>
      </c>
      <c r="AA79" s="103">
        <v>53.646000000000001</v>
      </c>
      <c r="AB79" s="103">
        <v>54.712000000000003</v>
      </c>
      <c r="AC79" s="103">
        <v>55.552</v>
      </c>
      <c r="AD79" s="103">
        <v>56.04</v>
      </c>
      <c r="AE79" s="103">
        <v>56.646000000000001</v>
      </c>
      <c r="AF79" s="103">
        <v>56.851999999999997</v>
      </c>
      <c r="AG79" s="103">
        <v>57.523000000000003</v>
      </c>
      <c r="AH79" s="103">
        <v>57.734999999999999</v>
      </c>
      <c r="AI79" s="103">
        <v>58.198999999999998</v>
      </c>
      <c r="AJ79" s="103">
        <v>57.774000000000001</v>
      </c>
      <c r="AK79" s="103">
        <v>58.137</v>
      </c>
    </row>
    <row r="80" spans="1:37" ht="12.75" customHeight="1">
      <c r="A80" s="89">
        <v>74</v>
      </c>
      <c r="B80" s="89" t="s">
        <v>277</v>
      </c>
      <c r="C80" s="89" t="s">
        <v>276</v>
      </c>
      <c r="D80" s="89" t="s">
        <v>217</v>
      </c>
      <c r="E80" s="89"/>
      <c r="F80" s="89"/>
      <c r="G80" s="89" t="s">
        <v>80</v>
      </c>
      <c r="H80" s="89" t="s">
        <v>278</v>
      </c>
      <c r="I80" s="105" t="s">
        <v>1436</v>
      </c>
      <c r="J80" s="105" t="s">
        <v>1436</v>
      </c>
      <c r="K80" s="105" t="s">
        <v>1436</v>
      </c>
      <c r="L80" s="103">
        <v>33.15</v>
      </c>
      <c r="M80" s="103">
        <v>33.046999999999997</v>
      </c>
      <c r="N80" s="103">
        <v>33.054000000000002</v>
      </c>
      <c r="O80" s="103">
        <v>33.944000000000003</v>
      </c>
      <c r="P80" s="103">
        <v>34.103999999999999</v>
      </c>
      <c r="Q80" s="103">
        <v>34.19</v>
      </c>
      <c r="R80" s="103">
        <v>36.213000000000001</v>
      </c>
      <c r="S80" s="103">
        <v>35.347999999999999</v>
      </c>
      <c r="T80" s="103">
        <v>35.856000000000002</v>
      </c>
      <c r="U80" s="103">
        <v>36.491</v>
      </c>
      <c r="V80" s="103">
        <v>36.32</v>
      </c>
      <c r="W80" s="103">
        <v>36.628999999999998</v>
      </c>
      <c r="X80" s="103">
        <v>36.831000000000003</v>
      </c>
      <c r="Y80" s="103">
        <v>37.209000000000003</v>
      </c>
      <c r="Z80" s="103">
        <v>37.743000000000002</v>
      </c>
      <c r="AA80" s="103">
        <v>38.100999999999999</v>
      </c>
      <c r="AB80" s="103">
        <v>39.777999999999999</v>
      </c>
      <c r="AC80" s="103">
        <v>41.326999999999998</v>
      </c>
      <c r="AD80" s="103">
        <v>42.131999999999998</v>
      </c>
      <c r="AE80" s="103">
        <v>42.268999999999998</v>
      </c>
      <c r="AF80" s="103">
        <v>42.826000000000001</v>
      </c>
      <c r="AG80" s="103">
        <v>43.445</v>
      </c>
      <c r="AH80" s="103">
        <v>44.895000000000003</v>
      </c>
      <c r="AI80" s="103">
        <v>45.363</v>
      </c>
      <c r="AJ80" s="103">
        <v>45.695999999999998</v>
      </c>
      <c r="AK80" s="103">
        <v>45.904000000000003</v>
      </c>
    </row>
    <row r="81" spans="1:37" ht="12.75" customHeight="1">
      <c r="A81" s="89">
        <v>75</v>
      </c>
      <c r="B81" s="89" t="s">
        <v>315</v>
      </c>
      <c r="C81" s="89" t="s">
        <v>314</v>
      </c>
      <c r="D81" s="89" t="s">
        <v>217</v>
      </c>
      <c r="E81" s="89"/>
      <c r="F81" s="89" t="s">
        <v>118</v>
      </c>
      <c r="G81" s="89"/>
      <c r="H81" s="89" t="s">
        <v>1180</v>
      </c>
      <c r="I81" s="105" t="s">
        <v>1436</v>
      </c>
      <c r="J81" s="105" t="s">
        <v>1436</v>
      </c>
      <c r="K81" s="105" t="s">
        <v>1436</v>
      </c>
      <c r="L81" s="103">
        <v>309.96600000000001</v>
      </c>
      <c r="M81" s="103">
        <v>312.43299999999999</v>
      </c>
      <c r="N81" s="103">
        <v>321.18400000000003</v>
      </c>
      <c r="O81" s="103">
        <v>327.87400000000002</v>
      </c>
      <c r="P81" s="103">
        <v>336.87099999999998</v>
      </c>
      <c r="Q81" s="103">
        <v>339.88400000000001</v>
      </c>
      <c r="R81" s="103">
        <v>360.47199999999998</v>
      </c>
      <c r="S81" s="103">
        <v>345.79899999999998</v>
      </c>
      <c r="T81" s="103">
        <v>348.48500000000001</v>
      </c>
      <c r="U81" s="103">
        <v>353.36500000000001</v>
      </c>
      <c r="V81" s="103">
        <v>359.34100000000001</v>
      </c>
      <c r="W81" s="103">
        <v>365.512</v>
      </c>
      <c r="X81" s="103">
        <v>371.84199999999998</v>
      </c>
      <c r="Y81" s="103">
        <v>377.59399999999999</v>
      </c>
      <c r="Z81" s="103">
        <v>383.68299999999999</v>
      </c>
      <c r="AA81" s="103">
        <v>389.74200000000002</v>
      </c>
      <c r="AB81" s="103">
        <v>396.20699999999999</v>
      </c>
      <c r="AC81" s="103">
        <v>402.71600000000001</v>
      </c>
      <c r="AD81" s="103">
        <v>408.43400000000003</v>
      </c>
      <c r="AE81" s="103">
        <v>415.49700000000001</v>
      </c>
      <c r="AF81" s="103">
        <v>421.36500000000001</v>
      </c>
      <c r="AG81" s="103">
        <v>429.17399999999998</v>
      </c>
      <c r="AH81" s="103">
        <v>433.13600000000002</v>
      </c>
      <c r="AI81" s="103">
        <v>436.23700000000002</v>
      </c>
      <c r="AJ81" s="103">
        <v>434.66199999999998</v>
      </c>
      <c r="AK81" s="103">
        <v>436.97800000000001</v>
      </c>
    </row>
    <row r="82" spans="1:37" ht="12.75" customHeight="1">
      <c r="A82" s="89">
        <v>76</v>
      </c>
      <c r="B82" s="89" t="s">
        <v>282</v>
      </c>
      <c r="C82" s="89" t="s">
        <v>281</v>
      </c>
      <c r="D82" s="89" t="s">
        <v>217</v>
      </c>
      <c r="E82" s="89"/>
      <c r="F82" s="89"/>
      <c r="G82" s="89" t="s">
        <v>80</v>
      </c>
      <c r="H82" s="89" t="s">
        <v>1181</v>
      </c>
      <c r="I82" s="105" t="s">
        <v>1436</v>
      </c>
      <c r="J82" s="105" t="s">
        <v>1436</v>
      </c>
      <c r="K82" s="105" t="s">
        <v>1436</v>
      </c>
      <c r="L82" s="103">
        <v>32.218000000000004</v>
      </c>
      <c r="M82" s="103">
        <v>31.821999999999999</v>
      </c>
      <c r="N82" s="103">
        <v>31.613</v>
      </c>
      <c r="O82" s="103">
        <v>31.818000000000001</v>
      </c>
      <c r="P82" s="103">
        <v>34.594000000000001</v>
      </c>
      <c r="Q82" s="103">
        <v>34.337000000000003</v>
      </c>
      <c r="R82" s="103">
        <v>36.780999999999999</v>
      </c>
      <c r="S82" s="103">
        <v>37.545000000000002</v>
      </c>
      <c r="T82" s="103">
        <v>38.808</v>
      </c>
      <c r="U82" s="103">
        <v>40.258000000000003</v>
      </c>
      <c r="V82" s="103">
        <v>40.713999999999999</v>
      </c>
      <c r="W82" s="103">
        <v>41.079000000000001</v>
      </c>
      <c r="X82" s="103">
        <v>42.106999999999999</v>
      </c>
      <c r="Y82" s="103">
        <v>43.076000000000001</v>
      </c>
      <c r="Z82" s="103">
        <v>44.018000000000001</v>
      </c>
      <c r="AA82" s="103">
        <v>45.307000000000002</v>
      </c>
      <c r="AB82" s="103">
        <v>46.186</v>
      </c>
      <c r="AC82" s="103">
        <v>47.517000000000003</v>
      </c>
      <c r="AD82" s="103">
        <v>47.463000000000001</v>
      </c>
      <c r="AE82" s="103">
        <v>46.927</v>
      </c>
      <c r="AF82" s="103">
        <v>47</v>
      </c>
      <c r="AG82" s="103">
        <v>48.064</v>
      </c>
      <c r="AH82" s="103">
        <v>47.731999999999999</v>
      </c>
      <c r="AI82" s="103">
        <v>47.252000000000002</v>
      </c>
      <c r="AJ82" s="103">
        <v>47.009</v>
      </c>
      <c r="AK82" s="103">
        <v>47.198</v>
      </c>
    </row>
    <row r="83" spans="1:37" ht="12.75" customHeight="1">
      <c r="A83" s="89">
        <v>77</v>
      </c>
      <c r="B83" s="89" t="s">
        <v>284</v>
      </c>
      <c r="C83" s="89" t="s">
        <v>283</v>
      </c>
      <c r="D83" s="89" t="s">
        <v>217</v>
      </c>
      <c r="E83" s="89"/>
      <c r="F83" s="89"/>
      <c r="G83" s="89" t="s">
        <v>80</v>
      </c>
      <c r="H83" s="89" t="s">
        <v>1182</v>
      </c>
      <c r="I83" s="105" t="s">
        <v>1436</v>
      </c>
      <c r="J83" s="105" t="s">
        <v>1436</v>
      </c>
      <c r="K83" s="105" t="s">
        <v>1436</v>
      </c>
      <c r="L83" s="103">
        <v>31.704000000000001</v>
      </c>
      <c r="M83" s="103">
        <v>31.687000000000001</v>
      </c>
      <c r="N83" s="103">
        <v>32.406999999999996</v>
      </c>
      <c r="O83" s="103">
        <v>33.276000000000003</v>
      </c>
      <c r="P83" s="103">
        <v>34.146000000000001</v>
      </c>
      <c r="Q83" s="103">
        <v>34.378</v>
      </c>
      <c r="R83" s="103">
        <v>34.856000000000002</v>
      </c>
      <c r="S83" s="103">
        <v>34.393000000000001</v>
      </c>
      <c r="T83" s="103">
        <v>34.768999999999998</v>
      </c>
      <c r="U83" s="103">
        <v>34.994999999999997</v>
      </c>
      <c r="V83" s="103">
        <v>36.356000000000002</v>
      </c>
      <c r="W83" s="103">
        <v>36.811999999999998</v>
      </c>
      <c r="X83" s="103">
        <v>37.523000000000003</v>
      </c>
      <c r="Y83" s="103">
        <v>37.389000000000003</v>
      </c>
      <c r="Z83" s="103">
        <v>37.790999999999997</v>
      </c>
      <c r="AA83" s="103">
        <v>38.942</v>
      </c>
      <c r="AB83" s="103">
        <v>39.299999999999997</v>
      </c>
      <c r="AC83" s="103">
        <v>39.82</v>
      </c>
      <c r="AD83" s="103">
        <v>39.981000000000002</v>
      </c>
      <c r="AE83" s="103">
        <v>40.691000000000003</v>
      </c>
      <c r="AF83" s="103">
        <v>41.737000000000002</v>
      </c>
      <c r="AG83" s="103">
        <v>43.284999999999997</v>
      </c>
      <c r="AH83" s="103">
        <v>44.408999999999999</v>
      </c>
      <c r="AI83" s="103">
        <v>45.177</v>
      </c>
      <c r="AJ83" s="103">
        <v>44.453000000000003</v>
      </c>
      <c r="AK83" s="103">
        <v>44.643999999999998</v>
      </c>
    </row>
    <row r="84" spans="1:37" ht="12.75" customHeight="1">
      <c r="A84" s="89">
        <v>78</v>
      </c>
      <c r="B84" s="89" t="s">
        <v>286</v>
      </c>
      <c r="C84" s="89" t="s">
        <v>285</v>
      </c>
      <c r="D84" s="89" t="s">
        <v>217</v>
      </c>
      <c r="E84" s="89"/>
      <c r="F84" s="89"/>
      <c r="G84" s="89" t="s">
        <v>80</v>
      </c>
      <c r="H84" s="89" t="s">
        <v>1183</v>
      </c>
      <c r="I84" s="105" t="s">
        <v>1436</v>
      </c>
      <c r="J84" s="105" t="s">
        <v>1436</v>
      </c>
      <c r="K84" s="105" t="s">
        <v>1436</v>
      </c>
      <c r="L84" s="103">
        <v>23.786999999999999</v>
      </c>
      <c r="M84" s="103">
        <v>23.513999999999999</v>
      </c>
      <c r="N84" s="103">
        <v>24.094000000000001</v>
      </c>
      <c r="O84" s="103">
        <v>24.459</v>
      </c>
      <c r="P84" s="103">
        <v>25.603000000000002</v>
      </c>
      <c r="Q84" s="103">
        <v>25.890999999999998</v>
      </c>
      <c r="R84" s="103">
        <v>26.457000000000001</v>
      </c>
      <c r="S84" s="103">
        <v>26.488</v>
      </c>
      <c r="T84" s="103">
        <v>26.940999999999999</v>
      </c>
      <c r="U84" s="103">
        <v>27.331</v>
      </c>
      <c r="V84" s="103">
        <v>28.283000000000001</v>
      </c>
      <c r="W84" s="103">
        <v>28.657</v>
      </c>
      <c r="X84" s="103">
        <v>28.515999999999998</v>
      </c>
      <c r="Y84" s="103">
        <v>28.882000000000001</v>
      </c>
      <c r="Z84" s="103">
        <v>30.146999999999998</v>
      </c>
      <c r="AA84" s="103">
        <v>30</v>
      </c>
      <c r="AB84" s="103">
        <v>29.98</v>
      </c>
      <c r="AC84" s="103">
        <v>30.516999999999999</v>
      </c>
      <c r="AD84" s="103">
        <v>31.119</v>
      </c>
      <c r="AE84" s="103">
        <v>31.63</v>
      </c>
      <c r="AF84" s="103">
        <v>31.995000000000001</v>
      </c>
      <c r="AG84" s="103">
        <v>32.249000000000002</v>
      </c>
      <c r="AH84" s="103">
        <v>32.665999999999997</v>
      </c>
      <c r="AI84" s="103">
        <v>32.552999999999997</v>
      </c>
      <c r="AJ84" s="103">
        <v>32.584000000000003</v>
      </c>
      <c r="AK84" s="103">
        <v>33.58</v>
      </c>
    </row>
    <row r="85" spans="1:37" ht="12.75" customHeight="1">
      <c r="A85" s="89">
        <v>79</v>
      </c>
      <c r="B85" s="89" t="s">
        <v>288</v>
      </c>
      <c r="C85" s="89" t="s">
        <v>287</v>
      </c>
      <c r="D85" s="89" t="s">
        <v>217</v>
      </c>
      <c r="E85" s="89"/>
      <c r="F85" s="89"/>
      <c r="G85" s="89" t="s">
        <v>80</v>
      </c>
      <c r="H85" s="89" t="s">
        <v>289</v>
      </c>
      <c r="I85" s="105" t="s">
        <v>1436</v>
      </c>
      <c r="J85" s="105" t="s">
        <v>1436</v>
      </c>
      <c r="K85" s="105" t="s">
        <v>1436</v>
      </c>
      <c r="L85" s="103">
        <v>31.038</v>
      </c>
      <c r="M85" s="103">
        <v>31.236000000000001</v>
      </c>
      <c r="N85" s="103">
        <v>32.341000000000001</v>
      </c>
      <c r="O85" s="103">
        <v>32.767000000000003</v>
      </c>
      <c r="P85" s="103">
        <v>33.530999999999999</v>
      </c>
      <c r="Q85" s="103">
        <v>33.561999999999998</v>
      </c>
      <c r="R85" s="103">
        <v>36.313000000000002</v>
      </c>
      <c r="S85" s="103">
        <v>33.99</v>
      </c>
      <c r="T85" s="103">
        <v>34.57</v>
      </c>
      <c r="U85" s="103">
        <v>35.328000000000003</v>
      </c>
      <c r="V85" s="103">
        <v>36.722999999999999</v>
      </c>
      <c r="W85" s="103">
        <v>37.368000000000002</v>
      </c>
      <c r="X85" s="103">
        <v>38.052999999999997</v>
      </c>
      <c r="Y85" s="103">
        <v>38.496000000000002</v>
      </c>
      <c r="Z85" s="103">
        <v>39.219000000000001</v>
      </c>
      <c r="AA85" s="103">
        <v>39.874000000000002</v>
      </c>
      <c r="AB85" s="103">
        <v>40.688000000000002</v>
      </c>
      <c r="AC85" s="103">
        <v>41.881</v>
      </c>
      <c r="AD85" s="103">
        <v>42.784999999999997</v>
      </c>
      <c r="AE85" s="103">
        <v>43.868000000000002</v>
      </c>
      <c r="AF85" s="103">
        <v>43.787999999999997</v>
      </c>
      <c r="AG85" s="103">
        <v>44.335999999999999</v>
      </c>
      <c r="AH85" s="103">
        <v>44.362000000000002</v>
      </c>
      <c r="AI85" s="103">
        <v>44.908999999999999</v>
      </c>
      <c r="AJ85" s="103">
        <v>44.402999999999999</v>
      </c>
      <c r="AK85" s="103">
        <v>44.570999999999998</v>
      </c>
    </row>
    <row r="86" spans="1:37" ht="12.75" customHeight="1">
      <c r="A86" s="89">
        <v>80</v>
      </c>
      <c r="B86" s="89" t="s">
        <v>291</v>
      </c>
      <c r="C86" s="89" t="s">
        <v>290</v>
      </c>
      <c r="D86" s="89" t="s">
        <v>217</v>
      </c>
      <c r="E86" s="89"/>
      <c r="F86" s="89"/>
      <c r="G86" s="89" t="s">
        <v>80</v>
      </c>
      <c r="H86" s="89" t="s">
        <v>292</v>
      </c>
      <c r="I86" s="105" t="s">
        <v>1436</v>
      </c>
      <c r="J86" s="105" t="s">
        <v>1436</v>
      </c>
      <c r="K86" s="105" t="s">
        <v>1436</v>
      </c>
      <c r="L86" s="103">
        <v>18.940000000000001</v>
      </c>
      <c r="M86" s="103">
        <v>18.760999999999999</v>
      </c>
      <c r="N86" s="103">
        <v>19.100000000000001</v>
      </c>
      <c r="O86" s="103">
        <v>19.442</v>
      </c>
      <c r="P86" s="103">
        <v>20.457000000000001</v>
      </c>
      <c r="Q86" s="103">
        <v>20.513999999999999</v>
      </c>
      <c r="R86" s="103">
        <v>22.158999999999999</v>
      </c>
      <c r="S86" s="103">
        <v>20.443000000000001</v>
      </c>
      <c r="T86" s="103">
        <v>20.381</v>
      </c>
      <c r="U86" s="103">
        <v>20.523</v>
      </c>
      <c r="V86" s="103">
        <v>20.497</v>
      </c>
      <c r="W86" s="103">
        <v>20.937999999999999</v>
      </c>
      <c r="X86" s="103">
        <v>21.306000000000001</v>
      </c>
      <c r="Y86" s="103">
        <v>21.576000000000001</v>
      </c>
      <c r="Z86" s="103">
        <v>21.523</v>
      </c>
      <c r="AA86" s="103">
        <v>21.468</v>
      </c>
      <c r="AB86" s="103">
        <v>21.619</v>
      </c>
      <c r="AC86" s="103">
        <v>22.157</v>
      </c>
      <c r="AD86" s="103">
        <v>22.454999999999998</v>
      </c>
      <c r="AE86" s="103">
        <v>22.658999999999999</v>
      </c>
      <c r="AF86" s="103">
        <v>23.25</v>
      </c>
      <c r="AG86" s="103">
        <v>23.21</v>
      </c>
      <c r="AH86" s="103">
        <v>23.364000000000001</v>
      </c>
      <c r="AI86" s="103">
        <v>23.431999999999999</v>
      </c>
      <c r="AJ86" s="103">
        <v>23.378</v>
      </c>
      <c r="AK86" s="103">
        <v>23.419</v>
      </c>
    </row>
    <row r="87" spans="1:37" ht="12.75" customHeight="1">
      <c r="A87" s="89">
        <v>81</v>
      </c>
      <c r="B87" s="89" t="s">
        <v>294</v>
      </c>
      <c r="C87" s="89" t="s">
        <v>293</v>
      </c>
      <c r="D87" s="89" t="s">
        <v>217</v>
      </c>
      <c r="E87" s="89"/>
      <c r="F87" s="89"/>
      <c r="G87" s="89" t="s">
        <v>80</v>
      </c>
      <c r="H87" s="89" t="s">
        <v>295</v>
      </c>
      <c r="I87" s="105" t="s">
        <v>1436</v>
      </c>
      <c r="J87" s="105" t="s">
        <v>1436</v>
      </c>
      <c r="K87" s="105" t="s">
        <v>1436</v>
      </c>
      <c r="L87" s="103">
        <v>24.975999999999999</v>
      </c>
      <c r="M87" s="103">
        <v>25.6</v>
      </c>
      <c r="N87" s="103">
        <v>26.001999999999999</v>
      </c>
      <c r="O87" s="103">
        <v>26.7</v>
      </c>
      <c r="P87" s="103">
        <v>28.866</v>
      </c>
      <c r="Q87" s="103">
        <v>29.382000000000001</v>
      </c>
      <c r="R87" s="103">
        <v>31.969000000000001</v>
      </c>
      <c r="S87" s="103">
        <v>30.015000000000001</v>
      </c>
      <c r="T87" s="103">
        <v>29.582999999999998</v>
      </c>
      <c r="U87" s="103">
        <v>29.375</v>
      </c>
      <c r="V87" s="103">
        <v>29.119</v>
      </c>
      <c r="W87" s="103">
        <v>29.466999999999999</v>
      </c>
      <c r="X87" s="103">
        <v>29.460999999999999</v>
      </c>
      <c r="Y87" s="103">
        <v>29.843</v>
      </c>
      <c r="Z87" s="103">
        <v>30.292999999999999</v>
      </c>
      <c r="AA87" s="103">
        <v>30.436</v>
      </c>
      <c r="AB87" s="103">
        <v>30.704999999999998</v>
      </c>
      <c r="AC87" s="103">
        <v>31.672999999999998</v>
      </c>
      <c r="AD87" s="103">
        <v>31.533000000000001</v>
      </c>
      <c r="AE87" s="103">
        <v>32.183</v>
      </c>
      <c r="AF87" s="103">
        <v>32.627000000000002</v>
      </c>
      <c r="AG87" s="103">
        <v>32.786000000000001</v>
      </c>
      <c r="AH87" s="103">
        <v>33.218000000000004</v>
      </c>
      <c r="AI87" s="103">
        <v>34.125999999999998</v>
      </c>
      <c r="AJ87" s="103">
        <v>34.207999999999998</v>
      </c>
      <c r="AK87" s="103">
        <v>34.237000000000002</v>
      </c>
    </row>
    <row r="88" spans="1:37" ht="12.75" customHeight="1">
      <c r="A88" s="89">
        <v>82</v>
      </c>
      <c r="B88" s="89" t="s">
        <v>297</v>
      </c>
      <c r="C88" s="89" t="s">
        <v>296</v>
      </c>
      <c r="D88" s="89" t="s">
        <v>217</v>
      </c>
      <c r="E88" s="89"/>
      <c r="F88" s="89"/>
      <c r="G88" s="89" t="s">
        <v>80</v>
      </c>
      <c r="H88" s="89" t="s">
        <v>298</v>
      </c>
      <c r="I88" s="105" t="s">
        <v>1436</v>
      </c>
      <c r="J88" s="105" t="s">
        <v>1436</v>
      </c>
      <c r="K88" s="105" t="s">
        <v>1436</v>
      </c>
      <c r="L88" s="103">
        <v>23.623999999999999</v>
      </c>
      <c r="M88" s="103">
        <v>24.974</v>
      </c>
      <c r="N88" s="103">
        <v>26.431000000000001</v>
      </c>
      <c r="O88" s="103">
        <v>27.716000000000001</v>
      </c>
      <c r="P88" s="103">
        <v>28.62</v>
      </c>
      <c r="Q88" s="103">
        <v>29.385000000000002</v>
      </c>
      <c r="R88" s="103">
        <v>31.344000000000001</v>
      </c>
      <c r="S88" s="103">
        <v>29.686</v>
      </c>
      <c r="T88" s="103">
        <v>29.751000000000001</v>
      </c>
      <c r="U88" s="103">
        <v>30.577000000000002</v>
      </c>
      <c r="V88" s="103">
        <v>31.516999999999999</v>
      </c>
      <c r="W88" s="103">
        <v>32.479999999999997</v>
      </c>
      <c r="X88" s="103">
        <v>33.063000000000002</v>
      </c>
      <c r="Y88" s="103">
        <v>33.761000000000003</v>
      </c>
      <c r="Z88" s="103">
        <v>34.210999999999999</v>
      </c>
      <c r="AA88" s="103">
        <v>34.584000000000003</v>
      </c>
      <c r="AB88" s="103">
        <v>35.148000000000003</v>
      </c>
      <c r="AC88" s="103">
        <v>35.840000000000003</v>
      </c>
      <c r="AD88" s="103">
        <v>36.822000000000003</v>
      </c>
      <c r="AE88" s="103">
        <v>37.334000000000003</v>
      </c>
      <c r="AF88" s="103">
        <v>38.015999999999998</v>
      </c>
      <c r="AG88" s="103">
        <v>39.069000000000003</v>
      </c>
      <c r="AH88" s="103">
        <v>40.713999999999999</v>
      </c>
      <c r="AI88" s="103">
        <v>41.216999999999999</v>
      </c>
      <c r="AJ88" s="103">
        <v>41.192</v>
      </c>
      <c r="AK88" s="103">
        <v>41.305</v>
      </c>
    </row>
    <row r="89" spans="1:37" ht="12.75" customHeight="1">
      <c r="A89" s="89">
        <v>83</v>
      </c>
      <c r="B89" s="89" t="s">
        <v>300</v>
      </c>
      <c r="C89" s="89" t="s">
        <v>299</v>
      </c>
      <c r="D89" s="89" t="s">
        <v>217</v>
      </c>
      <c r="E89" s="89"/>
      <c r="F89" s="89"/>
      <c r="G89" s="89" t="s">
        <v>80</v>
      </c>
      <c r="H89" s="89" t="s">
        <v>301</v>
      </c>
      <c r="I89" s="105" t="s">
        <v>1436</v>
      </c>
      <c r="J89" s="105" t="s">
        <v>1436</v>
      </c>
      <c r="K89" s="105" t="s">
        <v>1436</v>
      </c>
      <c r="L89" s="103">
        <v>41.457999999999998</v>
      </c>
      <c r="M89" s="103">
        <v>40.634999999999998</v>
      </c>
      <c r="N89" s="103">
        <v>41.929000000000002</v>
      </c>
      <c r="O89" s="103">
        <v>42.64</v>
      </c>
      <c r="P89" s="103">
        <v>43.482999999999997</v>
      </c>
      <c r="Q89" s="103">
        <v>44.901000000000003</v>
      </c>
      <c r="R89" s="103">
        <v>46.402000000000001</v>
      </c>
      <c r="S89" s="103">
        <v>43.941000000000003</v>
      </c>
      <c r="T89" s="103">
        <v>44.290999999999997</v>
      </c>
      <c r="U89" s="103">
        <v>44.436</v>
      </c>
      <c r="V89" s="103">
        <v>44.893000000000001</v>
      </c>
      <c r="W89" s="103">
        <v>45.381999999999998</v>
      </c>
      <c r="X89" s="103">
        <v>46.359000000000002</v>
      </c>
      <c r="Y89" s="103">
        <v>46.93</v>
      </c>
      <c r="Z89" s="103">
        <v>47.253999999999998</v>
      </c>
      <c r="AA89" s="103">
        <v>48.204999999999998</v>
      </c>
      <c r="AB89" s="103">
        <v>49.402999999999999</v>
      </c>
      <c r="AC89" s="103">
        <v>49.588999999999999</v>
      </c>
      <c r="AD89" s="103">
        <v>50.232999999999997</v>
      </c>
      <c r="AE89" s="103">
        <v>50.795000000000002</v>
      </c>
      <c r="AF89" s="103">
        <v>51.62</v>
      </c>
      <c r="AG89" s="103">
        <v>52.899000000000001</v>
      </c>
      <c r="AH89" s="103">
        <v>53.768999999999998</v>
      </c>
      <c r="AI89" s="103">
        <v>54.226999999999997</v>
      </c>
      <c r="AJ89" s="103">
        <v>54.069000000000003</v>
      </c>
      <c r="AK89" s="103">
        <v>54.04</v>
      </c>
    </row>
    <row r="90" spans="1:37" ht="12.75" customHeight="1">
      <c r="A90" s="89">
        <v>84</v>
      </c>
      <c r="B90" s="89" t="s">
        <v>303</v>
      </c>
      <c r="C90" s="89" t="s">
        <v>302</v>
      </c>
      <c r="D90" s="89" t="s">
        <v>217</v>
      </c>
      <c r="E90" s="89"/>
      <c r="F90" s="89"/>
      <c r="G90" s="89" t="s">
        <v>80</v>
      </c>
      <c r="H90" s="89" t="s">
        <v>304</v>
      </c>
      <c r="I90" s="105" t="s">
        <v>1436</v>
      </c>
      <c r="J90" s="105" t="s">
        <v>1436</v>
      </c>
      <c r="K90" s="105" t="s">
        <v>1436</v>
      </c>
      <c r="L90" s="103">
        <v>21.37</v>
      </c>
      <c r="M90" s="103">
        <v>21.885000000000002</v>
      </c>
      <c r="N90" s="103">
        <v>22.719000000000001</v>
      </c>
      <c r="O90" s="103">
        <v>23.125</v>
      </c>
      <c r="P90" s="103">
        <v>22.016999999999999</v>
      </c>
      <c r="Q90" s="103">
        <v>21.824000000000002</v>
      </c>
      <c r="R90" s="103">
        <v>23.186</v>
      </c>
      <c r="S90" s="103">
        <v>21.481000000000002</v>
      </c>
      <c r="T90" s="103">
        <v>21.472000000000001</v>
      </c>
      <c r="U90" s="103">
        <v>21.721</v>
      </c>
      <c r="V90" s="103">
        <v>21.664000000000001</v>
      </c>
      <c r="W90" s="103">
        <v>21.981000000000002</v>
      </c>
      <c r="X90" s="103">
        <v>22.263999999999999</v>
      </c>
      <c r="Y90" s="103">
        <v>22.95</v>
      </c>
      <c r="Z90" s="103">
        <v>22.916</v>
      </c>
      <c r="AA90" s="103">
        <v>22.949000000000002</v>
      </c>
      <c r="AB90" s="103">
        <v>23.161000000000001</v>
      </c>
      <c r="AC90" s="103">
        <v>23.39</v>
      </c>
      <c r="AD90" s="103">
        <v>23.690999999999999</v>
      </c>
      <c r="AE90" s="103">
        <v>24.175999999999998</v>
      </c>
      <c r="AF90" s="103">
        <v>24.321999999999999</v>
      </c>
      <c r="AG90" s="103">
        <v>24.507000000000001</v>
      </c>
      <c r="AH90" s="103">
        <v>24.553999999999998</v>
      </c>
      <c r="AI90" s="103">
        <v>24.815999999999999</v>
      </c>
      <c r="AJ90" s="103">
        <v>24.952000000000002</v>
      </c>
      <c r="AK90" s="103">
        <v>25.231999999999999</v>
      </c>
    </row>
    <row r="91" spans="1:37" ht="12.75" customHeight="1">
      <c r="A91" s="89">
        <v>85</v>
      </c>
      <c r="B91" s="89" t="s">
        <v>306</v>
      </c>
      <c r="C91" s="89" t="s">
        <v>305</v>
      </c>
      <c r="D91" s="89" t="s">
        <v>217</v>
      </c>
      <c r="E91" s="89"/>
      <c r="F91" s="89"/>
      <c r="G91" s="89" t="s">
        <v>80</v>
      </c>
      <c r="H91" s="89" t="s">
        <v>307</v>
      </c>
      <c r="I91" s="105" t="s">
        <v>1436</v>
      </c>
      <c r="J91" s="105" t="s">
        <v>1436</v>
      </c>
      <c r="K91" s="105" t="s">
        <v>1436</v>
      </c>
      <c r="L91" s="103">
        <v>25.785</v>
      </c>
      <c r="M91" s="103">
        <v>26.416</v>
      </c>
      <c r="N91" s="103">
        <v>27.202000000000002</v>
      </c>
      <c r="O91" s="103">
        <v>27.538</v>
      </c>
      <c r="P91" s="103">
        <v>28.911000000000001</v>
      </c>
      <c r="Q91" s="103">
        <v>29.074999999999999</v>
      </c>
      <c r="R91" s="103">
        <v>31.154</v>
      </c>
      <c r="S91" s="103">
        <v>29.866</v>
      </c>
      <c r="T91" s="103">
        <v>29.882000000000001</v>
      </c>
      <c r="U91" s="103">
        <v>30.202999999999999</v>
      </c>
      <c r="V91" s="103">
        <v>30.175000000000001</v>
      </c>
      <c r="W91" s="103">
        <v>30.428999999999998</v>
      </c>
      <c r="X91" s="103">
        <v>31.091999999999999</v>
      </c>
      <c r="Y91" s="103">
        <v>31.832999999999998</v>
      </c>
      <c r="Z91" s="103">
        <v>32.302999999999997</v>
      </c>
      <c r="AA91" s="103">
        <v>32.932000000000002</v>
      </c>
      <c r="AB91" s="103">
        <v>33.527000000000001</v>
      </c>
      <c r="AC91" s="103">
        <v>33.728999999999999</v>
      </c>
      <c r="AD91" s="103">
        <v>34.198</v>
      </c>
      <c r="AE91" s="103">
        <v>34.822000000000003</v>
      </c>
      <c r="AF91" s="103">
        <v>35.43</v>
      </c>
      <c r="AG91" s="103">
        <v>35.963000000000001</v>
      </c>
      <c r="AH91" s="103">
        <v>36.488999999999997</v>
      </c>
      <c r="AI91" s="103">
        <v>36.908000000000001</v>
      </c>
      <c r="AJ91" s="103">
        <v>37.045000000000002</v>
      </c>
      <c r="AK91" s="103">
        <v>37.093000000000004</v>
      </c>
    </row>
    <row r="92" spans="1:37" ht="12.75" customHeight="1">
      <c r="A92" s="89">
        <v>86</v>
      </c>
      <c r="B92" s="89" t="s">
        <v>309</v>
      </c>
      <c r="C92" s="89" t="s">
        <v>308</v>
      </c>
      <c r="D92" s="89" t="s">
        <v>217</v>
      </c>
      <c r="E92" s="89"/>
      <c r="F92" s="89"/>
      <c r="G92" s="89" t="s">
        <v>80</v>
      </c>
      <c r="H92" s="89" t="s">
        <v>310</v>
      </c>
      <c r="I92" s="105" t="s">
        <v>1436</v>
      </c>
      <c r="J92" s="105" t="s">
        <v>1436</v>
      </c>
      <c r="K92" s="105" t="s">
        <v>1436</v>
      </c>
      <c r="L92" s="103">
        <v>17.728000000000002</v>
      </c>
      <c r="M92" s="103">
        <v>17.914999999999999</v>
      </c>
      <c r="N92" s="103">
        <v>18.43</v>
      </c>
      <c r="O92" s="103">
        <v>18.821000000000002</v>
      </c>
      <c r="P92" s="103">
        <v>17.326000000000001</v>
      </c>
      <c r="Q92" s="103">
        <v>17.303000000000001</v>
      </c>
      <c r="R92" s="103">
        <v>18.45</v>
      </c>
      <c r="S92" s="103">
        <v>18.024000000000001</v>
      </c>
      <c r="T92" s="103">
        <v>18.103999999999999</v>
      </c>
      <c r="U92" s="103">
        <v>18.373000000000001</v>
      </c>
      <c r="V92" s="103">
        <v>18.454000000000001</v>
      </c>
      <c r="W92" s="103">
        <v>18.786999999999999</v>
      </c>
      <c r="X92" s="103">
        <v>19.117000000000001</v>
      </c>
      <c r="Y92" s="103">
        <v>19.702000000000002</v>
      </c>
      <c r="Z92" s="103">
        <v>19.972000000000001</v>
      </c>
      <c r="AA92" s="103">
        <v>19.574999999999999</v>
      </c>
      <c r="AB92" s="103">
        <v>19.678000000000001</v>
      </c>
      <c r="AC92" s="103">
        <v>18.849</v>
      </c>
      <c r="AD92" s="103">
        <v>19.475999999999999</v>
      </c>
      <c r="AE92" s="103">
        <v>20.812999999999999</v>
      </c>
      <c r="AF92" s="103">
        <v>21.835999999999999</v>
      </c>
      <c r="AG92" s="103">
        <v>22.571000000000002</v>
      </c>
      <c r="AH92" s="103">
        <v>22.155000000000001</v>
      </c>
      <c r="AI92" s="103">
        <v>22.367000000000001</v>
      </c>
      <c r="AJ92" s="103">
        <v>22.163</v>
      </c>
      <c r="AK92" s="103">
        <v>21.98</v>
      </c>
    </row>
    <row r="93" spans="1:37" ht="12.75" customHeight="1">
      <c r="A93" s="89">
        <v>87</v>
      </c>
      <c r="B93" s="89" t="s">
        <v>312</v>
      </c>
      <c r="C93" s="89" t="s">
        <v>311</v>
      </c>
      <c r="D93" s="89" t="s">
        <v>217</v>
      </c>
      <c r="E93" s="89"/>
      <c r="F93" s="89"/>
      <c r="G93" s="89" t="s">
        <v>80</v>
      </c>
      <c r="H93" s="89" t="s">
        <v>313</v>
      </c>
      <c r="I93" s="105" t="s">
        <v>1436</v>
      </c>
      <c r="J93" s="105" t="s">
        <v>1436</v>
      </c>
      <c r="K93" s="105" t="s">
        <v>1436</v>
      </c>
      <c r="L93" s="103">
        <v>17.338000000000001</v>
      </c>
      <c r="M93" s="103">
        <v>17.988</v>
      </c>
      <c r="N93" s="103">
        <v>18.916</v>
      </c>
      <c r="O93" s="103">
        <v>19.571999999999999</v>
      </c>
      <c r="P93" s="103">
        <v>19.315999999999999</v>
      </c>
      <c r="Q93" s="103">
        <v>19.332999999999998</v>
      </c>
      <c r="R93" s="103">
        <v>21.402000000000001</v>
      </c>
      <c r="S93" s="103">
        <v>19.927</v>
      </c>
      <c r="T93" s="103">
        <v>19.933</v>
      </c>
      <c r="U93" s="103">
        <v>20.244</v>
      </c>
      <c r="V93" s="103">
        <v>20.945</v>
      </c>
      <c r="W93" s="103">
        <v>22.132000000000001</v>
      </c>
      <c r="X93" s="103">
        <v>22.981000000000002</v>
      </c>
      <c r="Y93" s="103">
        <v>23.154</v>
      </c>
      <c r="Z93" s="103">
        <v>24.038</v>
      </c>
      <c r="AA93" s="103">
        <v>25.469000000000001</v>
      </c>
      <c r="AB93" s="103">
        <v>26.812999999999999</v>
      </c>
      <c r="AC93" s="103">
        <v>27.754999999999999</v>
      </c>
      <c r="AD93" s="103">
        <v>28.677</v>
      </c>
      <c r="AE93" s="103">
        <v>29.596</v>
      </c>
      <c r="AF93" s="103">
        <v>29.745000000000001</v>
      </c>
      <c r="AG93" s="103">
        <v>30.234999999999999</v>
      </c>
      <c r="AH93" s="103">
        <v>29.707000000000001</v>
      </c>
      <c r="AI93" s="103">
        <v>29.257999999999999</v>
      </c>
      <c r="AJ93" s="103">
        <v>29.209</v>
      </c>
      <c r="AK93" s="103">
        <v>29.68</v>
      </c>
    </row>
    <row r="94" spans="1:37" ht="12.75" customHeight="1">
      <c r="A94" s="89">
        <v>88</v>
      </c>
      <c r="B94" s="89" t="s">
        <v>343</v>
      </c>
      <c r="C94" s="89" t="s">
        <v>342</v>
      </c>
      <c r="D94" s="89" t="s">
        <v>217</v>
      </c>
      <c r="E94" s="89"/>
      <c r="F94" s="89" t="s">
        <v>118</v>
      </c>
      <c r="G94" s="89"/>
      <c r="H94" s="89" t="s">
        <v>1184</v>
      </c>
      <c r="I94" s="105" t="s">
        <v>1436</v>
      </c>
      <c r="J94" s="105" t="s">
        <v>1436</v>
      </c>
      <c r="K94" s="105" t="s">
        <v>1436</v>
      </c>
      <c r="L94" s="103">
        <v>306.911</v>
      </c>
      <c r="M94" s="103">
        <v>310.44099999999997</v>
      </c>
      <c r="N94" s="103">
        <v>317.97000000000003</v>
      </c>
      <c r="O94" s="103">
        <v>326.74700000000001</v>
      </c>
      <c r="P94" s="103">
        <v>337.67399999999998</v>
      </c>
      <c r="Q94" s="103">
        <v>340.81900000000002</v>
      </c>
      <c r="R94" s="103">
        <v>355.60599999999999</v>
      </c>
      <c r="S94" s="103">
        <v>343.95600000000002</v>
      </c>
      <c r="T94" s="103">
        <v>342.661</v>
      </c>
      <c r="U94" s="103">
        <v>344.64100000000002</v>
      </c>
      <c r="V94" s="103">
        <v>349.68599999999998</v>
      </c>
      <c r="W94" s="103">
        <v>354.92500000000001</v>
      </c>
      <c r="X94" s="103">
        <v>359.90100000000001</v>
      </c>
      <c r="Y94" s="103">
        <v>361.47</v>
      </c>
      <c r="Z94" s="103">
        <v>366.16300000000001</v>
      </c>
      <c r="AA94" s="103">
        <v>371.82600000000002</v>
      </c>
      <c r="AB94" s="103">
        <v>377.87599999999998</v>
      </c>
      <c r="AC94" s="103">
        <v>381.798</v>
      </c>
      <c r="AD94" s="103">
        <v>387.92599999999999</v>
      </c>
      <c r="AE94" s="103">
        <v>396.48700000000002</v>
      </c>
      <c r="AF94" s="103">
        <v>405.33699999999999</v>
      </c>
      <c r="AG94" s="103">
        <v>413.86500000000001</v>
      </c>
      <c r="AH94" s="103">
        <v>419.56400000000002</v>
      </c>
      <c r="AI94" s="103">
        <v>424.79199999999997</v>
      </c>
      <c r="AJ94" s="103">
        <v>424.11099999999999</v>
      </c>
      <c r="AK94" s="103">
        <v>426.70600000000002</v>
      </c>
    </row>
    <row r="95" spans="1:37" ht="12.75" customHeight="1">
      <c r="A95" s="89">
        <v>89</v>
      </c>
      <c r="B95" s="89" t="s">
        <v>317</v>
      </c>
      <c r="C95" s="89" t="s">
        <v>316</v>
      </c>
      <c r="D95" s="89" t="s">
        <v>217</v>
      </c>
      <c r="E95" s="89"/>
      <c r="F95" s="89"/>
      <c r="G95" s="89" t="s">
        <v>80</v>
      </c>
      <c r="H95" s="89" t="s">
        <v>1185</v>
      </c>
      <c r="I95" s="105" t="s">
        <v>1436</v>
      </c>
      <c r="J95" s="105" t="s">
        <v>1436</v>
      </c>
      <c r="K95" s="105" t="s">
        <v>1436</v>
      </c>
      <c r="L95" s="103">
        <v>20.952000000000002</v>
      </c>
      <c r="M95" s="103">
        <v>20.745999999999999</v>
      </c>
      <c r="N95" s="103">
        <v>20.902999999999999</v>
      </c>
      <c r="O95" s="103">
        <v>21.033000000000001</v>
      </c>
      <c r="P95" s="103">
        <v>21.934000000000001</v>
      </c>
      <c r="Q95" s="103">
        <v>21.295999999999999</v>
      </c>
      <c r="R95" s="103">
        <v>21.635000000000002</v>
      </c>
      <c r="S95" s="103">
        <v>21.158000000000001</v>
      </c>
      <c r="T95" s="103">
        <v>21.163</v>
      </c>
      <c r="U95" s="103">
        <v>21.466000000000001</v>
      </c>
      <c r="V95" s="103">
        <v>21.702999999999999</v>
      </c>
      <c r="W95" s="103">
        <v>21.702999999999999</v>
      </c>
      <c r="X95" s="103">
        <v>22.495999999999999</v>
      </c>
      <c r="Y95" s="103">
        <v>22.620999999999999</v>
      </c>
      <c r="Z95" s="103">
        <v>23.09</v>
      </c>
      <c r="AA95" s="103">
        <v>23.093</v>
      </c>
      <c r="AB95" s="103">
        <v>23.352</v>
      </c>
      <c r="AC95" s="103">
        <v>22.832000000000001</v>
      </c>
      <c r="AD95" s="103">
        <v>23.247</v>
      </c>
      <c r="AE95" s="103">
        <v>23.954000000000001</v>
      </c>
      <c r="AF95" s="103">
        <v>24.582999999999998</v>
      </c>
      <c r="AG95" s="103">
        <v>24.768000000000001</v>
      </c>
      <c r="AH95" s="103">
        <v>24.39</v>
      </c>
      <c r="AI95" s="103">
        <v>24.376999999999999</v>
      </c>
      <c r="AJ95" s="103">
        <v>24.062999999999999</v>
      </c>
      <c r="AK95" s="103">
        <v>24.222000000000001</v>
      </c>
    </row>
    <row r="96" spans="1:37" ht="12.75" customHeight="1">
      <c r="A96" s="89">
        <v>90</v>
      </c>
      <c r="B96" s="89" t="s">
        <v>319</v>
      </c>
      <c r="C96" s="89" t="s">
        <v>318</v>
      </c>
      <c r="D96" s="89" t="s">
        <v>217</v>
      </c>
      <c r="E96" s="89"/>
      <c r="F96" s="89"/>
      <c r="G96" s="89" t="s">
        <v>80</v>
      </c>
      <c r="H96" s="89" t="s">
        <v>1186</v>
      </c>
      <c r="I96" s="105" t="s">
        <v>1436</v>
      </c>
      <c r="J96" s="105" t="s">
        <v>1436</v>
      </c>
      <c r="K96" s="105" t="s">
        <v>1436</v>
      </c>
      <c r="L96" s="103">
        <v>85.53</v>
      </c>
      <c r="M96" s="103">
        <v>85.355000000000004</v>
      </c>
      <c r="N96" s="103">
        <v>87.992000000000004</v>
      </c>
      <c r="O96" s="103">
        <v>91.313000000000002</v>
      </c>
      <c r="P96" s="103">
        <v>95.814999999999998</v>
      </c>
      <c r="Q96" s="103">
        <v>97.426000000000002</v>
      </c>
      <c r="R96" s="103">
        <v>96.724000000000004</v>
      </c>
      <c r="S96" s="103">
        <v>96.834999999999994</v>
      </c>
      <c r="T96" s="103">
        <v>95.495999999999995</v>
      </c>
      <c r="U96" s="103">
        <v>95.311999999999998</v>
      </c>
      <c r="V96" s="103">
        <v>96.838999999999999</v>
      </c>
      <c r="W96" s="103">
        <v>98.429000000000002</v>
      </c>
      <c r="X96" s="103">
        <v>99.283000000000001</v>
      </c>
      <c r="Y96" s="103">
        <v>98.481999999999999</v>
      </c>
      <c r="Z96" s="103">
        <v>100.916</v>
      </c>
      <c r="AA96" s="103">
        <v>103.489</v>
      </c>
      <c r="AB96" s="103">
        <v>106.822</v>
      </c>
      <c r="AC96" s="103">
        <v>109.13800000000001</v>
      </c>
      <c r="AD96" s="103">
        <v>110.426</v>
      </c>
      <c r="AE96" s="103">
        <v>112.83199999999999</v>
      </c>
      <c r="AF96" s="103">
        <v>116.187</v>
      </c>
      <c r="AG96" s="103">
        <v>118.81</v>
      </c>
      <c r="AH96" s="103">
        <v>120.129</v>
      </c>
      <c r="AI96" s="103">
        <v>123.791</v>
      </c>
      <c r="AJ96" s="103">
        <v>123.658</v>
      </c>
      <c r="AK96" s="103">
        <v>123.819</v>
      </c>
    </row>
    <row r="97" spans="1:37" ht="12.75" customHeight="1">
      <c r="A97" s="89">
        <v>91</v>
      </c>
      <c r="B97" s="89" t="s">
        <v>321</v>
      </c>
      <c r="C97" s="89" t="s">
        <v>320</v>
      </c>
      <c r="D97" s="89" t="s">
        <v>217</v>
      </c>
      <c r="E97" s="89"/>
      <c r="F97" s="89"/>
      <c r="G97" s="89" t="s">
        <v>80</v>
      </c>
      <c r="H97" s="89" t="s">
        <v>1187</v>
      </c>
      <c r="I97" s="105" t="s">
        <v>1436</v>
      </c>
      <c r="J97" s="105" t="s">
        <v>1436</v>
      </c>
      <c r="K97" s="105" t="s">
        <v>1436</v>
      </c>
      <c r="L97" s="103">
        <v>27.042999999999999</v>
      </c>
      <c r="M97" s="103">
        <v>27.276</v>
      </c>
      <c r="N97" s="103">
        <v>27.89</v>
      </c>
      <c r="O97" s="103">
        <v>29.172000000000001</v>
      </c>
      <c r="P97" s="103">
        <v>27.353999999999999</v>
      </c>
      <c r="Q97" s="103">
        <v>28.056999999999999</v>
      </c>
      <c r="R97" s="103">
        <v>30.013000000000002</v>
      </c>
      <c r="S97" s="103">
        <v>28.396999999999998</v>
      </c>
      <c r="T97" s="103">
        <v>29.048999999999999</v>
      </c>
      <c r="U97" s="103">
        <v>30.253</v>
      </c>
      <c r="V97" s="103">
        <v>31.318999999999999</v>
      </c>
      <c r="W97" s="103">
        <v>31.803000000000001</v>
      </c>
      <c r="X97" s="103">
        <v>31.841000000000001</v>
      </c>
      <c r="Y97" s="103">
        <v>31.827000000000002</v>
      </c>
      <c r="Z97" s="103">
        <v>31.768999999999998</v>
      </c>
      <c r="AA97" s="103">
        <v>31.594000000000001</v>
      </c>
      <c r="AB97" s="103">
        <v>31.244</v>
      </c>
      <c r="AC97" s="103">
        <v>30.864999999999998</v>
      </c>
      <c r="AD97" s="103">
        <v>31.478999999999999</v>
      </c>
      <c r="AE97" s="103">
        <v>32.005000000000003</v>
      </c>
      <c r="AF97" s="103">
        <v>32.488999999999997</v>
      </c>
      <c r="AG97" s="103">
        <v>33.218000000000004</v>
      </c>
      <c r="AH97" s="103">
        <v>33.274999999999999</v>
      </c>
      <c r="AI97" s="103">
        <v>33.021999999999998</v>
      </c>
      <c r="AJ97" s="103">
        <v>32.244999999999997</v>
      </c>
      <c r="AK97" s="103">
        <v>31.995000000000001</v>
      </c>
    </row>
    <row r="98" spans="1:37" ht="12.75" customHeight="1">
      <c r="A98" s="89">
        <v>92</v>
      </c>
      <c r="B98" s="89" t="s">
        <v>323</v>
      </c>
      <c r="C98" s="89" t="s">
        <v>322</v>
      </c>
      <c r="D98" s="89" t="s">
        <v>217</v>
      </c>
      <c r="E98" s="89"/>
      <c r="F98" s="89"/>
      <c r="G98" s="89" t="s">
        <v>80</v>
      </c>
      <c r="H98" s="89" t="s">
        <v>324</v>
      </c>
      <c r="I98" s="105" t="s">
        <v>1436</v>
      </c>
      <c r="J98" s="105" t="s">
        <v>1436</v>
      </c>
      <c r="K98" s="105" t="s">
        <v>1436</v>
      </c>
      <c r="L98" s="103">
        <v>19.192</v>
      </c>
      <c r="M98" s="103">
        <v>19.817</v>
      </c>
      <c r="N98" s="103">
        <v>19.817</v>
      </c>
      <c r="O98" s="103">
        <v>20.593</v>
      </c>
      <c r="P98" s="103">
        <v>20.792000000000002</v>
      </c>
      <c r="Q98" s="103">
        <v>21.231999999999999</v>
      </c>
      <c r="R98" s="103">
        <v>23.372</v>
      </c>
      <c r="S98" s="103">
        <v>22.036999999999999</v>
      </c>
      <c r="T98" s="103">
        <v>21.579000000000001</v>
      </c>
      <c r="U98" s="103">
        <v>20.995000000000001</v>
      </c>
      <c r="V98" s="103">
        <v>21.376999999999999</v>
      </c>
      <c r="W98" s="103">
        <v>21.759</v>
      </c>
      <c r="X98" s="103">
        <v>21.96</v>
      </c>
      <c r="Y98" s="103">
        <v>22.643999999999998</v>
      </c>
      <c r="Z98" s="103">
        <v>22.515000000000001</v>
      </c>
      <c r="AA98" s="103">
        <v>22.831</v>
      </c>
      <c r="AB98" s="103">
        <v>22.527999999999999</v>
      </c>
      <c r="AC98" s="103">
        <v>23.042000000000002</v>
      </c>
      <c r="AD98" s="103">
        <v>23.684000000000001</v>
      </c>
      <c r="AE98" s="103">
        <v>24.539000000000001</v>
      </c>
      <c r="AF98" s="103">
        <v>24.716000000000001</v>
      </c>
      <c r="AG98" s="103">
        <v>24.992000000000001</v>
      </c>
      <c r="AH98" s="103">
        <v>25.353000000000002</v>
      </c>
      <c r="AI98" s="103">
        <v>25.100999999999999</v>
      </c>
      <c r="AJ98" s="103">
        <v>25.091000000000001</v>
      </c>
      <c r="AK98" s="103">
        <v>25.712</v>
      </c>
    </row>
    <row r="99" spans="1:37" ht="12.75" customHeight="1">
      <c r="A99" s="89">
        <v>93</v>
      </c>
      <c r="B99" s="89" t="s">
        <v>326</v>
      </c>
      <c r="C99" s="89" t="s">
        <v>325</v>
      </c>
      <c r="D99" s="89" t="s">
        <v>217</v>
      </c>
      <c r="E99" s="89"/>
      <c r="F99" s="89"/>
      <c r="G99" s="89" t="s">
        <v>80</v>
      </c>
      <c r="H99" s="89" t="s">
        <v>327</v>
      </c>
      <c r="I99" s="105" t="s">
        <v>1436</v>
      </c>
      <c r="J99" s="105" t="s">
        <v>1436</v>
      </c>
      <c r="K99" s="105" t="s">
        <v>1436</v>
      </c>
      <c r="L99" s="103">
        <v>31.733000000000001</v>
      </c>
      <c r="M99" s="103">
        <v>32.066000000000003</v>
      </c>
      <c r="N99" s="103">
        <v>32.673000000000002</v>
      </c>
      <c r="O99" s="103">
        <v>33.421999999999997</v>
      </c>
      <c r="P99" s="103">
        <v>33.591000000000001</v>
      </c>
      <c r="Q99" s="103">
        <v>33.704999999999998</v>
      </c>
      <c r="R99" s="103">
        <v>35.424999999999997</v>
      </c>
      <c r="S99" s="103">
        <v>33.508000000000003</v>
      </c>
      <c r="T99" s="103">
        <v>33.487000000000002</v>
      </c>
      <c r="U99" s="103">
        <v>34.252000000000002</v>
      </c>
      <c r="V99" s="103">
        <v>35.042000000000002</v>
      </c>
      <c r="W99" s="103">
        <v>35.759</v>
      </c>
      <c r="X99" s="103">
        <v>36.520000000000003</v>
      </c>
      <c r="Y99" s="103">
        <v>37.451000000000001</v>
      </c>
      <c r="Z99" s="103">
        <v>37.929000000000002</v>
      </c>
      <c r="AA99" s="103">
        <v>38.457000000000001</v>
      </c>
      <c r="AB99" s="103">
        <v>38.945999999999998</v>
      </c>
      <c r="AC99" s="103">
        <v>38.826999999999998</v>
      </c>
      <c r="AD99" s="103">
        <v>38.887999999999998</v>
      </c>
      <c r="AE99" s="103">
        <v>39.654000000000003</v>
      </c>
      <c r="AF99" s="103">
        <v>40.231000000000002</v>
      </c>
      <c r="AG99" s="103">
        <v>41.265999999999998</v>
      </c>
      <c r="AH99" s="103">
        <v>41.698999999999998</v>
      </c>
      <c r="AI99" s="103">
        <v>42.061999999999998</v>
      </c>
      <c r="AJ99" s="103">
        <v>41.85</v>
      </c>
      <c r="AK99" s="103">
        <v>42.183999999999997</v>
      </c>
    </row>
    <row r="100" spans="1:37" ht="12.75" customHeight="1">
      <c r="A100" s="89">
        <v>94</v>
      </c>
      <c r="B100" s="89" t="s">
        <v>329</v>
      </c>
      <c r="C100" s="89" t="s">
        <v>328</v>
      </c>
      <c r="D100" s="89" t="s">
        <v>217</v>
      </c>
      <c r="E100" s="89"/>
      <c r="F100" s="89"/>
      <c r="G100" s="89" t="s">
        <v>80</v>
      </c>
      <c r="H100" s="89" t="s">
        <v>330</v>
      </c>
      <c r="I100" s="105" t="s">
        <v>1436</v>
      </c>
      <c r="J100" s="105" t="s">
        <v>1436</v>
      </c>
      <c r="K100" s="105" t="s">
        <v>1436</v>
      </c>
      <c r="L100" s="103">
        <v>28.885000000000002</v>
      </c>
      <c r="M100" s="103">
        <v>29.344000000000001</v>
      </c>
      <c r="N100" s="103">
        <v>29.76</v>
      </c>
      <c r="O100" s="103">
        <v>30.486999999999998</v>
      </c>
      <c r="P100" s="103">
        <v>32.051000000000002</v>
      </c>
      <c r="Q100" s="103">
        <v>32.527000000000001</v>
      </c>
      <c r="R100" s="103">
        <v>34.325000000000003</v>
      </c>
      <c r="S100" s="103">
        <v>33.094000000000001</v>
      </c>
      <c r="T100" s="103">
        <v>32.628</v>
      </c>
      <c r="U100" s="103">
        <v>32.92</v>
      </c>
      <c r="V100" s="103">
        <v>32.853999999999999</v>
      </c>
      <c r="W100" s="103">
        <v>33.453000000000003</v>
      </c>
      <c r="X100" s="103">
        <v>34.42</v>
      </c>
      <c r="Y100" s="103">
        <v>35.189</v>
      </c>
      <c r="Z100" s="103">
        <v>35.777999999999999</v>
      </c>
      <c r="AA100" s="103">
        <v>36.063000000000002</v>
      </c>
      <c r="AB100" s="103">
        <v>36.222000000000001</v>
      </c>
      <c r="AC100" s="103">
        <v>36.176000000000002</v>
      </c>
      <c r="AD100" s="103">
        <v>37.317</v>
      </c>
      <c r="AE100" s="103">
        <v>38.192999999999998</v>
      </c>
      <c r="AF100" s="103">
        <v>39.259</v>
      </c>
      <c r="AG100" s="103">
        <v>40.103000000000002</v>
      </c>
      <c r="AH100" s="103">
        <v>41.107999999999997</v>
      </c>
      <c r="AI100" s="103">
        <v>41.423000000000002</v>
      </c>
      <c r="AJ100" s="103">
        <v>41.843000000000004</v>
      </c>
      <c r="AK100" s="103">
        <v>42.253</v>
      </c>
    </row>
    <row r="101" spans="1:37" ht="12.75" customHeight="1">
      <c r="A101" s="89">
        <v>95</v>
      </c>
      <c r="B101" s="89" t="s">
        <v>332</v>
      </c>
      <c r="C101" s="89" t="s">
        <v>331</v>
      </c>
      <c r="D101" s="89" t="s">
        <v>217</v>
      </c>
      <c r="E101" s="89"/>
      <c r="F101" s="89"/>
      <c r="G101" s="89" t="s">
        <v>80</v>
      </c>
      <c r="H101" s="89" t="s">
        <v>1188</v>
      </c>
      <c r="I101" s="105" t="s">
        <v>1436</v>
      </c>
      <c r="J101" s="105" t="s">
        <v>1436</v>
      </c>
      <c r="K101" s="105" t="s">
        <v>1436</v>
      </c>
      <c r="L101" s="103">
        <v>15.385999999999999</v>
      </c>
      <c r="M101" s="103">
        <v>15.795</v>
      </c>
      <c r="N101" s="103">
        <v>16.850999999999999</v>
      </c>
      <c r="O101" s="103">
        <v>17.065000000000001</v>
      </c>
      <c r="P101" s="103">
        <v>17.716999999999999</v>
      </c>
      <c r="Q101" s="103">
        <v>17.629000000000001</v>
      </c>
      <c r="R101" s="103">
        <v>19.469000000000001</v>
      </c>
      <c r="S101" s="103">
        <v>18.12</v>
      </c>
      <c r="T101" s="103">
        <v>18.405000000000001</v>
      </c>
      <c r="U101" s="103">
        <v>18.420000000000002</v>
      </c>
      <c r="V101" s="103">
        <v>18.327000000000002</v>
      </c>
      <c r="W101" s="103">
        <v>18.452999999999999</v>
      </c>
      <c r="X101" s="103">
        <v>18.379000000000001</v>
      </c>
      <c r="Y101" s="103">
        <v>18.664999999999999</v>
      </c>
      <c r="Z101" s="103">
        <v>18.709</v>
      </c>
      <c r="AA101" s="103">
        <v>18.658999999999999</v>
      </c>
      <c r="AB101" s="103">
        <v>19.11</v>
      </c>
      <c r="AC101" s="103">
        <v>19.957000000000001</v>
      </c>
      <c r="AD101" s="103">
        <v>20.295999999999999</v>
      </c>
      <c r="AE101" s="103">
        <v>20.927</v>
      </c>
      <c r="AF101" s="103">
        <v>21.754999999999999</v>
      </c>
      <c r="AG101" s="103">
        <v>22.138999999999999</v>
      </c>
      <c r="AH101" s="103">
        <v>22.536000000000001</v>
      </c>
      <c r="AI101" s="103">
        <v>22.638000000000002</v>
      </c>
      <c r="AJ101" s="103">
        <v>22.959</v>
      </c>
      <c r="AK101" s="103">
        <v>22.841999999999999</v>
      </c>
    </row>
    <row r="102" spans="1:37" ht="12.75" customHeight="1">
      <c r="A102" s="89">
        <v>96</v>
      </c>
      <c r="B102" s="89" t="s">
        <v>334</v>
      </c>
      <c r="C102" s="89" t="s">
        <v>333</v>
      </c>
      <c r="D102" s="89" t="s">
        <v>217</v>
      </c>
      <c r="E102" s="89"/>
      <c r="F102" s="89"/>
      <c r="G102" s="89" t="s">
        <v>80</v>
      </c>
      <c r="H102" s="89" t="s">
        <v>335</v>
      </c>
      <c r="I102" s="105" t="s">
        <v>1436</v>
      </c>
      <c r="J102" s="105" t="s">
        <v>1436</v>
      </c>
      <c r="K102" s="105" t="s">
        <v>1436</v>
      </c>
      <c r="L102" s="103">
        <v>28.143000000000001</v>
      </c>
      <c r="M102" s="103">
        <v>29.117999999999999</v>
      </c>
      <c r="N102" s="103">
        <v>30.33</v>
      </c>
      <c r="O102" s="103">
        <v>30.864999999999998</v>
      </c>
      <c r="P102" s="103">
        <v>34.023000000000003</v>
      </c>
      <c r="Q102" s="103">
        <v>34.411999999999999</v>
      </c>
      <c r="R102" s="103">
        <v>36.527999999999999</v>
      </c>
      <c r="S102" s="103">
        <v>34.886000000000003</v>
      </c>
      <c r="T102" s="103">
        <v>34.859000000000002</v>
      </c>
      <c r="U102" s="103">
        <v>34.817999999999998</v>
      </c>
      <c r="V102" s="103">
        <v>34.804000000000002</v>
      </c>
      <c r="W102" s="103">
        <v>35.024999999999999</v>
      </c>
      <c r="X102" s="103">
        <v>35.866</v>
      </c>
      <c r="Y102" s="103">
        <v>35.595999999999997</v>
      </c>
      <c r="Z102" s="103">
        <v>35.619</v>
      </c>
      <c r="AA102" s="103">
        <v>37.244</v>
      </c>
      <c r="AB102" s="103">
        <v>38.174999999999997</v>
      </c>
      <c r="AC102" s="103">
        <v>38.89</v>
      </c>
      <c r="AD102" s="103">
        <v>39.622</v>
      </c>
      <c r="AE102" s="103">
        <v>41.134999999999998</v>
      </c>
      <c r="AF102" s="103">
        <v>42.484000000000002</v>
      </c>
      <c r="AG102" s="103">
        <v>43.405999999999999</v>
      </c>
      <c r="AH102" s="103">
        <v>44.56</v>
      </c>
      <c r="AI102" s="103">
        <v>44.962000000000003</v>
      </c>
      <c r="AJ102" s="103">
        <v>45.536000000000001</v>
      </c>
      <c r="AK102" s="103">
        <v>46.033999999999999</v>
      </c>
    </row>
    <row r="103" spans="1:37" ht="12.75" customHeight="1">
      <c r="A103" s="89">
        <v>97</v>
      </c>
      <c r="B103" s="89" t="s">
        <v>337</v>
      </c>
      <c r="C103" s="89" t="s">
        <v>336</v>
      </c>
      <c r="D103" s="89" t="s">
        <v>217</v>
      </c>
      <c r="E103" s="89"/>
      <c r="F103" s="89"/>
      <c r="G103" s="89" t="s">
        <v>80</v>
      </c>
      <c r="H103" s="89" t="s">
        <v>338</v>
      </c>
      <c r="I103" s="105" t="s">
        <v>1436</v>
      </c>
      <c r="J103" s="105" t="s">
        <v>1436</v>
      </c>
      <c r="K103" s="105" t="s">
        <v>1436</v>
      </c>
      <c r="L103" s="103">
        <v>35.677999999999997</v>
      </c>
      <c r="M103" s="103">
        <v>36.29</v>
      </c>
      <c r="N103" s="103">
        <v>36.671999999999997</v>
      </c>
      <c r="O103" s="103">
        <v>37.470999999999997</v>
      </c>
      <c r="P103" s="103">
        <v>38.198999999999998</v>
      </c>
      <c r="Q103" s="103">
        <v>38.383000000000003</v>
      </c>
      <c r="R103" s="103">
        <v>40.646999999999998</v>
      </c>
      <c r="S103" s="103">
        <v>39.741</v>
      </c>
      <c r="T103" s="103">
        <v>39.875</v>
      </c>
      <c r="U103" s="103">
        <v>40.146999999999998</v>
      </c>
      <c r="V103" s="103">
        <v>41.347999999999999</v>
      </c>
      <c r="W103" s="103">
        <v>42.222999999999999</v>
      </c>
      <c r="X103" s="103">
        <v>42.274000000000001</v>
      </c>
      <c r="Y103" s="103">
        <v>41.9</v>
      </c>
      <c r="Z103" s="103">
        <v>42.704000000000001</v>
      </c>
      <c r="AA103" s="103">
        <v>43.158000000000001</v>
      </c>
      <c r="AB103" s="103">
        <v>44.006</v>
      </c>
      <c r="AC103" s="103">
        <v>44.338000000000001</v>
      </c>
      <c r="AD103" s="103">
        <v>45.319000000000003</v>
      </c>
      <c r="AE103" s="103">
        <v>45.658000000000001</v>
      </c>
      <c r="AF103" s="103">
        <v>45.817</v>
      </c>
      <c r="AG103" s="103">
        <v>46.881</v>
      </c>
      <c r="AH103" s="103">
        <v>47.795000000000002</v>
      </c>
      <c r="AI103" s="103">
        <v>48.406999999999996</v>
      </c>
      <c r="AJ103" s="103">
        <v>47.981000000000002</v>
      </c>
      <c r="AK103" s="103">
        <v>48.567999999999998</v>
      </c>
    </row>
    <row r="104" spans="1:37" ht="12.75" customHeight="1">
      <c r="A104" s="89">
        <v>98</v>
      </c>
      <c r="B104" s="89" t="s">
        <v>340</v>
      </c>
      <c r="C104" s="89" t="s">
        <v>339</v>
      </c>
      <c r="D104" s="89" t="s">
        <v>217</v>
      </c>
      <c r="E104" s="89"/>
      <c r="F104" s="89"/>
      <c r="G104" s="89" t="s">
        <v>80</v>
      </c>
      <c r="H104" s="89" t="s">
        <v>341</v>
      </c>
      <c r="I104" s="105" t="s">
        <v>1436</v>
      </c>
      <c r="J104" s="105" t="s">
        <v>1436</v>
      </c>
      <c r="K104" s="105" t="s">
        <v>1436</v>
      </c>
      <c r="L104" s="103">
        <v>14.369</v>
      </c>
      <c r="M104" s="103">
        <v>14.634</v>
      </c>
      <c r="N104" s="103">
        <v>15.082000000000001</v>
      </c>
      <c r="O104" s="103">
        <v>15.326000000000001</v>
      </c>
      <c r="P104" s="103">
        <v>16.198</v>
      </c>
      <c r="Q104" s="103">
        <v>16.151</v>
      </c>
      <c r="R104" s="103">
        <v>17.469000000000001</v>
      </c>
      <c r="S104" s="103">
        <v>16.181000000000001</v>
      </c>
      <c r="T104" s="103">
        <v>16.119</v>
      </c>
      <c r="U104" s="103">
        <v>16.058</v>
      </c>
      <c r="V104" s="103">
        <v>16.073</v>
      </c>
      <c r="W104" s="103">
        <v>16.317</v>
      </c>
      <c r="X104" s="103">
        <v>16.861999999999998</v>
      </c>
      <c r="Y104" s="103">
        <v>17.094000000000001</v>
      </c>
      <c r="Z104" s="103">
        <v>17.134</v>
      </c>
      <c r="AA104" s="103">
        <v>17.239000000000001</v>
      </c>
      <c r="AB104" s="103">
        <v>17.472000000000001</v>
      </c>
      <c r="AC104" s="103">
        <v>17.733000000000001</v>
      </c>
      <c r="AD104" s="103">
        <v>17.649999999999999</v>
      </c>
      <c r="AE104" s="103">
        <v>17.59</v>
      </c>
      <c r="AF104" s="103">
        <v>17.817</v>
      </c>
      <c r="AG104" s="103">
        <v>18.283999999999999</v>
      </c>
      <c r="AH104" s="103">
        <v>18.721</v>
      </c>
      <c r="AI104" s="103">
        <v>19.007000000000001</v>
      </c>
      <c r="AJ104" s="103">
        <v>18.89</v>
      </c>
      <c r="AK104" s="103">
        <v>19.085999999999999</v>
      </c>
    </row>
    <row r="105" spans="1:37" ht="12.75" customHeight="1">
      <c r="A105" s="89">
        <v>99</v>
      </c>
      <c r="B105" s="89" t="s">
        <v>379</v>
      </c>
      <c r="C105" s="89" t="s">
        <v>378</v>
      </c>
      <c r="D105" s="89" t="s">
        <v>217</v>
      </c>
      <c r="E105" s="89"/>
      <c r="F105" s="89" t="s">
        <v>118</v>
      </c>
      <c r="G105" s="89"/>
      <c r="H105" s="89" t="s">
        <v>1189</v>
      </c>
      <c r="I105" s="105" t="s">
        <v>1436</v>
      </c>
      <c r="J105" s="105" t="s">
        <v>1436</v>
      </c>
      <c r="K105" s="105" t="s">
        <v>1436</v>
      </c>
      <c r="L105" s="103">
        <v>311.005</v>
      </c>
      <c r="M105" s="103">
        <v>312.93400000000003</v>
      </c>
      <c r="N105" s="103">
        <v>318.11599999999999</v>
      </c>
      <c r="O105" s="103">
        <v>324.673</v>
      </c>
      <c r="P105" s="103">
        <v>338.74299999999999</v>
      </c>
      <c r="Q105" s="103">
        <v>340.00299999999999</v>
      </c>
      <c r="R105" s="103">
        <v>345.42700000000002</v>
      </c>
      <c r="S105" s="103">
        <v>337.43200000000002</v>
      </c>
      <c r="T105" s="103">
        <v>337.27100000000002</v>
      </c>
      <c r="U105" s="103">
        <v>341.84699999999998</v>
      </c>
      <c r="V105" s="103">
        <v>346.81400000000002</v>
      </c>
      <c r="W105" s="103">
        <v>351.82</v>
      </c>
      <c r="X105" s="103">
        <v>357.74</v>
      </c>
      <c r="Y105" s="103">
        <v>360.72899999999998</v>
      </c>
      <c r="Z105" s="103">
        <v>366.93200000000002</v>
      </c>
      <c r="AA105" s="103">
        <v>372.92599999999999</v>
      </c>
      <c r="AB105" s="103">
        <v>375.99900000000002</v>
      </c>
      <c r="AC105" s="103">
        <v>377.11799999999999</v>
      </c>
      <c r="AD105" s="103">
        <v>380.29</v>
      </c>
      <c r="AE105" s="103">
        <v>385.685</v>
      </c>
      <c r="AF105" s="103">
        <v>388.26900000000001</v>
      </c>
      <c r="AG105" s="103">
        <v>393.42099999999999</v>
      </c>
      <c r="AH105" s="103">
        <v>396.142</v>
      </c>
      <c r="AI105" s="103">
        <v>396.37099999999998</v>
      </c>
      <c r="AJ105" s="103">
        <v>393.99099999999999</v>
      </c>
      <c r="AK105" s="103">
        <v>396.255</v>
      </c>
    </row>
    <row r="106" spans="1:37" ht="12.75" customHeight="1">
      <c r="A106" s="89">
        <v>100</v>
      </c>
      <c r="B106" s="89" t="s">
        <v>345</v>
      </c>
      <c r="C106" s="89" t="s">
        <v>344</v>
      </c>
      <c r="D106" s="89" t="s">
        <v>217</v>
      </c>
      <c r="E106" s="89"/>
      <c r="F106" s="89"/>
      <c r="G106" s="89" t="s">
        <v>80</v>
      </c>
      <c r="H106" s="89" t="s">
        <v>1190</v>
      </c>
      <c r="I106" s="105" t="s">
        <v>1436</v>
      </c>
      <c r="J106" s="105" t="s">
        <v>1436</v>
      </c>
      <c r="K106" s="105" t="s">
        <v>1436</v>
      </c>
      <c r="L106" s="103">
        <v>42.947000000000003</v>
      </c>
      <c r="M106" s="103">
        <v>42.936999999999998</v>
      </c>
      <c r="N106" s="103">
        <v>43.168999999999997</v>
      </c>
      <c r="O106" s="103">
        <v>44.048000000000002</v>
      </c>
      <c r="P106" s="103">
        <v>45.619</v>
      </c>
      <c r="Q106" s="103">
        <v>44.927</v>
      </c>
      <c r="R106" s="103">
        <v>44.62</v>
      </c>
      <c r="S106" s="103">
        <v>44.610999999999997</v>
      </c>
      <c r="T106" s="103">
        <v>42.732999999999997</v>
      </c>
      <c r="U106" s="103">
        <v>45.524000000000001</v>
      </c>
      <c r="V106" s="103">
        <v>46.749000000000002</v>
      </c>
      <c r="W106" s="103">
        <v>46.747</v>
      </c>
      <c r="X106" s="103">
        <v>47.701999999999998</v>
      </c>
      <c r="Y106" s="103">
        <v>48.012999999999998</v>
      </c>
      <c r="Z106" s="103">
        <v>48.819000000000003</v>
      </c>
      <c r="AA106" s="103">
        <v>49.2</v>
      </c>
      <c r="AB106" s="103">
        <v>49.511000000000003</v>
      </c>
      <c r="AC106" s="103">
        <v>50.228999999999999</v>
      </c>
      <c r="AD106" s="103">
        <v>51.802999999999997</v>
      </c>
      <c r="AE106" s="103">
        <v>54.597000000000001</v>
      </c>
      <c r="AF106" s="103">
        <v>55.933</v>
      </c>
      <c r="AG106" s="103">
        <v>57.497</v>
      </c>
      <c r="AH106" s="103">
        <v>58.213999999999999</v>
      </c>
      <c r="AI106" s="103">
        <v>57.469000000000001</v>
      </c>
      <c r="AJ106" s="103">
        <v>58.08</v>
      </c>
      <c r="AK106" s="103">
        <v>57.869</v>
      </c>
    </row>
    <row r="107" spans="1:37" ht="12.75" customHeight="1">
      <c r="A107" s="89">
        <v>101</v>
      </c>
      <c r="B107" s="89" t="s">
        <v>347</v>
      </c>
      <c r="C107" s="89" t="s">
        <v>346</v>
      </c>
      <c r="D107" s="89" t="s">
        <v>217</v>
      </c>
      <c r="E107" s="89"/>
      <c r="F107" s="89"/>
      <c r="G107" s="89" t="s">
        <v>80</v>
      </c>
      <c r="H107" s="89" t="s">
        <v>1191</v>
      </c>
      <c r="I107" s="105" t="s">
        <v>1436</v>
      </c>
      <c r="J107" s="105" t="s">
        <v>1436</v>
      </c>
      <c r="K107" s="105" t="s">
        <v>1436</v>
      </c>
      <c r="L107" s="103">
        <v>46.344999999999999</v>
      </c>
      <c r="M107" s="103">
        <v>45.997</v>
      </c>
      <c r="N107" s="103">
        <v>46.622999999999998</v>
      </c>
      <c r="O107" s="103">
        <v>47.798000000000002</v>
      </c>
      <c r="P107" s="103">
        <v>50.225000000000001</v>
      </c>
      <c r="Q107" s="103">
        <v>50.725000000000001</v>
      </c>
      <c r="R107" s="103">
        <v>51.033999999999999</v>
      </c>
      <c r="S107" s="103">
        <v>48.966999999999999</v>
      </c>
      <c r="T107" s="103">
        <v>48.906999999999996</v>
      </c>
      <c r="U107" s="103">
        <v>49.353999999999999</v>
      </c>
      <c r="V107" s="103">
        <v>49.960999999999999</v>
      </c>
      <c r="W107" s="103">
        <v>50.963000000000001</v>
      </c>
      <c r="X107" s="103">
        <v>52.039000000000001</v>
      </c>
      <c r="Y107" s="103">
        <v>52.374000000000002</v>
      </c>
      <c r="Z107" s="103">
        <v>54.215000000000003</v>
      </c>
      <c r="AA107" s="103">
        <v>55.250999999999998</v>
      </c>
      <c r="AB107" s="103">
        <v>54.595999999999997</v>
      </c>
      <c r="AC107" s="103">
        <v>52.106000000000002</v>
      </c>
      <c r="AD107" s="103">
        <v>52.49</v>
      </c>
      <c r="AE107" s="103">
        <v>53.470999999999997</v>
      </c>
      <c r="AF107" s="103">
        <v>54.173999999999999</v>
      </c>
      <c r="AG107" s="103">
        <v>55.244999999999997</v>
      </c>
      <c r="AH107" s="103">
        <v>55.542999999999999</v>
      </c>
      <c r="AI107" s="103">
        <v>55.469000000000001</v>
      </c>
      <c r="AJ107" s="103">
        <v>55.142000000000003</v>
      </c>
      <c r="AK107" s="103">
        <v>54.968000000000004</v>
      </c>
    </row>
    <row r="108" spans="1:37" ht="12.75" customHeight="1">
      <c r="A108" s="89">
        <v>102</v>
      </c>
      <c r="B108" s="89" t="s">
        <v>349</v>
      </c>
      <c r="C108" s="89" t="s">
        <v>348</v>
      </c>
      <c r="D108" s="89" t="s">
        <v>217</v>
      </c>
      <c r="E108" s="89"/>
      <c r="F108" s="89"/>
      <c r="G108" s="89" t="s">
        <v>80</v>
      </c>
      <c r="H108" s="89" t="s">
        <v>1192</v>
      </c>
      <c r="I108" s="105" t="s">
        <v>1436</v>
      </c>
      <c r="J108" s="105" t="s">
        <v>1436</v>
      </c>
      <c r="K108" s="105" t="s">
        <v>1436</v>
      </c>
      <c r="L108" s="103">
        <v>25.178000000000001</v>
      </c>
      <c r="M108" s="103">
        <v>25.216000000000001</v>
      </c>
      <c r="N108" s="103">
        <v>25.335999999999999</v>
      </c>
      <c r="O108" s="103">
        <v>25.533000000000001</v>
      </c>
      <c r="P108" s="103">
        <v>26.584</v>
      </c>
      <c r="Q108" s="103">
        <v>26.579000000000001</v>
      </c>
      <c r="R108" s="103">
        <v>26.103999999999999</v>
      </c>
      <c r="S108" s="103">
        <v>26.669</v>
      </c>
      <c r="T108" s="103">
        <v>26.794</v>
      </c>
      <c r="U108" s="103">
        <v>27.114000000000001</v>
      </c>
      <c r="V108" s="103">
        <v>27.713999999999999</v>
      </c>
      <c r="W108" s="103">
        <v>27.623000000000001</v>
      </c>
      <c r="X108" s="103">
        <v>28.318999999999999</v>
      </c>
      <c r="Y108" s="103">
        <v>29.155000000000001</v>
      </c>
      <c r="Z108" s="103">
        <v>29.327999999999999</v>
      </c>
      <c r="AA108" s="103">
        <v>29.518000000000001</v>
      </c>
      <c r="AB108" s="103">
        <v>30.315999999999999</v>
      </c>
      <c r="AC108" s="103">
        <v>31.181000000000001</v>
      </c>
      <c r="AD108" s="103">
        <v>31.72</v>
      </c>
      <c r="AE108" s="103">
        <v>31.728000000000002</v>
      </c>
      <c r="AF108" s="103">
        <v>31.637</v>
      </c>
      <c r="AG108" s="103">
        <v>31.222000000000001</v>
      </c>
      <c r="AH108" s="103">
        <v>31.001000000000001</v>
      </c>
      <c r="AI108" s="103">
        <v>30.683</v>
      </c>
      <c r="AJ108" s="103">
        <v>29.852</v>
      </c>
      <c r="AK108" s="103">
        <v>30.725000000000001</v>
      </c>
    </row>
    <row r="109" spans="1:37" ht="12.75" customHeight="1">
      <c r="A109" s="89">
        <v>103</v>
      </c>
      <c r="B109" s="89" t="s">
        <v>351</v>
      </c>
      <c r="C109" s="89" t="s">
        <v>350</v>
      </c>
      <c r="D109" s="89" t="s">
        <v>217</v>
      </c>
      <c r="E109" s="89"/>
      <c r="F109" s="89"/>
      <c r="G109" s="89" t="s">
        <v>80</v>
      </c>
      <c r="H109" s="89" t="s">
        <v>1193</v>
      </c>
      <c r="I109" s="105" t="s">
        <v>1436</v>
      </c>
      <c r="J109" s="105" t="s">
        <v>1436</v>
      </c>
      <c r="K109" s="105" t="s">
        <v>1436</v>
      </c>
      <c r="L109" s="103">
        <v>26.164000000000001</v>
      </c>
      <c r="M109" s="103">
        <v>25.766999999999999</v>
      </c>
      <c r="N109" s="103">
        <v>25.605</v>
      </c>
      <c r="O109" s="103">
        <v>26.367000000000001</v>
      </c>
      <c r="P109" s="103">
        <v>27.670999999999999</v>
      </c>
      <c r="Q109" s="103">
        <v>27.792999999999999</v>
      </c>
      <c r="R109" s="103">
        <v>27.428000000000001</v>
      </c>
      <c r="S109" s="103">
        <v>27.645</v>
      </c>
      <c r="T109" s="103">
        <v>28.158000000000001</v>
      </c>
      <c r="U109" s="103">
        <v>27.588000000000001</v>
      </c>
      <c r="V109" s="103">
        <v>27.808</v>
      </c>
      <c r="W109" s="103">
        <v>28.68</v>
      </c>
      <c r="X109" s="103">
        <v>28.515999999999998</v>
      </c>
      <c r="Y109" s="103">
        <v>28.504999999999999</v>
      </c>
      <c r="Z109" s="103">
        <v>28.448</v>
      </c>
      <c r="AA109" s="103">
        <v>28.631</v>
      </c>
      <c r="AB109" s="103">
        <v>28.565999999999999</v>
      </c>
      <c r="AC109" s="103">
        <v>28.815999999999999</v>
      </c>
      <c r="AD109" s="103">
        <v>28.817</v>
      </c>
      <c r="AE109" s="103">
        <v>28.82</v>
      </c>
      <c r="AF109" s="103">
        <v>28.414000000000001</v>
      </c>
      <c r="AG109" s="103">
        <v>28.847999999999999</v>
      </c>
      <c r="AH109" s="103">
        <v>28.670999999999999</v>
      </c>
      <c r="AI109" s="103">
        <v>28.550999999999998</v>
      </c>
      <c r="AJ109" s="103">
        <v>28.484999999999999</v>
      </c>
      <c r="AK109" s="103">
        <v>28.667000000000002</v>
      </c>
    </row>
    <row r="110" spans="1:37" ht="12.75" customHeight="1">
      <c r="A110" s="89">
        <v>104</v>
      </c>
      <c r="B110" s="89" t="s">
        <v>353</v>
      </c>
      <c r="C110" s="89" t="s">
        <v>352</v>
      </c>
      <c r="D110" s="89" t="s">
        <v>217</v>
      </c>
      <c r="E110" s="89"/>
      <c r="F110" s="89"/>
      <c r="G110" s="89" t="s">
        <v>80</v>
      </c>
      <c r="H110" s="89" t="s">
        <v>354</v>
      </c>
      <c r="I110" s="105" t="s">
        <v>1436</v>
      </c>
      <c r="J110" s="105" t="s">
        <v>1436</v>
      </c>
      <c r="K110" s="105" t="s">
        <v>1436</v>
      </c>
      <c r="L110" s="103">
        <v>19.119</v>
      </c>
      <c r="M110" s="103">
        <v>19.879000000000001</v>
      </c>
      <c r="N110" s="103">
        <v>21.047000000000001</v>
      </c>
      <c r="O110" s="103">
        <v>21.913</v>
      </c>
      <c r="P110" s="103">
        <v>22.425000000000001</v>
      </c>
      <c r="Q110" s="103">
        <v>23.302</v>
      </c>
      <c r="R110" s="103">
        <v>24.681999999999999</v>
      </c>
      <c r="S110" s="103">
        <v>23.667999999999999</v>
      </c>
      <c r="T110" s="103">
        <v>24.75</v>
      </c>
      <c r="U110" s="103">
        <v>25.431999999999999</v>
      </c>
      <c r="V110" s="103">
        <v>26.196000000000002</v>
      </c>
      <c r="W110" s="103">
        <v>26.9</v>
      </c>
      <c r="X110" s="103">
        <v>27.666</v>
      </c>
      <c r="Y110" s="103">
        <v>28.902000000000001</v>
      </c>
      <c r="Z110" s="103">
        <v>29.603000000000002</v>
      </c>
      <c r="AA110" s="103">
        <v>30.396000000000001</v>
      </c>
      <c r="AB110" s="103">
        <v>31.433</v>
      </c>
      <c r="AC110" s="103">
        <v>31.899000000000001</v>
      </c>
      <c r="AD110" s="103">
        <v>31.242999999999999</v>
      </c>
      <c r="AE110" s="103">
        <v>31.838000000000001</v>
      </c>
      <c r="AF110" s="103">
        <v>32.201000000000001</v>
      </c>
      <c r="AG110" s="103">
        <v>32.548000000000002</v>
      </c>
      <c r="AH110" s="103">
        <v>32.92</v>
      </c>
      <c r="AI110" s="103">
        <v>33.290999999999997</v>
      </c>
      <c r="AJ110" s="103">
        <v>33.405000000000001</v>
      </c>
      <c r="AK110" s="103">
        <v>34.036000000000001</v>
      </c>
    </row>
    <row r="111" spans="1:37" ht="12.75" customHeight="1">
      <c r="A111" s="89">
        <v>105</v>
      </c>
      <c r="B111" s="89" t="s">
        <v>356</v>
      </c>
      <c r="C111" s="89" t="s">
        <v>355</v>
      </c>
      <c r="D111" s="89" t="s">
        <v>217</v>
      </c>
      <c r="E111" s="89"/>
      <c r="F111" s="89"/>
      <c r="G111" s="89" t="s">
        <v>80</v>
      </c>
      <c r="H111" s="89" t="s">
        <v>357</v>
      </c>
      <c r="I111" s="105" t="s">
        <v>1436</v>
      </c>
      <c r="J111" s="105" t="s">
        <v>1436</v>
      </c>
      <c r="K111" s="105" t="s">
        <v>1436</v>
      </c>
      <c r="L111" s="103">
        <v>17.902999999999999</v>
      </c>
      <c r="M111" s="103">
        <v>18.096</v>
      </c>
      <c r="N111" s="103">
        <v>18.332999999999998</v>
      </c>
      <c r="O111" s="103">
        <v>18.593</v>
      </c>
      <c r="P111" s="103">
        <v>19.289000000000001</v>
      </c>
      <c r="Q111" s="103">
        <v>19.300999999999998</v>
      </c>
      <c r="R111" s="103">
        <v>20.151</v>
      </c>
      <c r="S111" s="103">
        <v>19.448</v>
      </c>
      <c r="T111" s="103">
        <v>19.565000000000001</v>
      </c>
      <c r="U111" s="103">
        <v>19.596</v>
      </c>
      <c r="V111" s="103">
        <v>20.077999999999999</v>
      </c>
      <c r="W111" s="103">
        <v>20.381</v>
      </c>
      <c r="X111" s="103">
        <v>20.946999999999999</v>
      </c>
      <c r="Y111" s="103">
        <v>20.864000000000001</v>
      </c>
      <c r="Z111" s="103">
        <v>20.753</v>
      </c>
      <c r="AA111" s="103">
        <v>21.407</v>
      </c>
      <c r="AB111" s="103">
        <v>21.661000000000001</v>
      </c>
      <c r="AC111" s="103">
        <v>21.526</v>
      </c>
      <c r="AD111" s="103">
        <v>21.553999999999998</v>
      </c>
      <c r="AE111" s="103">
        <v>21.582000000000001</v>
      </c>
      <c r="AF111" s="103">
        <v>21.800999999999998</v>
      </c>
      <c r="AG111" s="103">
        <v>22.03</v>
      </c>
      <c r="AH111" s="103">
        <v>22.015999999999998</v>
      </c>
      <c r="AI111" s="103">
        <v>22.282</v>
      </c>
      <c r="AJ111" s="103">
        <v>22.4</v>
      </c>
      <c r="AK111" s="103">
        <v>22.413</v>
      </c>
    </row>
    <row r="112" spans="1:37" ht="12.75" customHeight="1">
      <c r="A112" s="89">
        <v>106</v>
      </c>
      <c r="B112" s="89" t="s">
        <v>359</v>
      </c>
      <c r="C112" s="89" t="s">
        <v>358</v>
      </c>
      <c r="D112" s="89" t="s">
        <v>217</v>
      </c>
      <c r="E112" s="89"/>
      <c r="F112" s="89"/>
      <c r="G112" s="89" t="s">
        <v>80</v>
      </c>
      <c r="H112" s="89" t="s">
        <v>360</v>
      </c>
      <c r="I112" s="105" t="s">
        <v>1436</v>
      </c>
      <c r="J112" s="105" t="s">
        <v>1436</v>
      </c>
      <c r="K112" s="105" t="s">
        <v>1436</v>
      </c>
      <c r="L112" s="103">
        <v>14.336</v>
      </c>
      <c r="M112" s="103">
        <v>14.956</v>
      </c>
      <c r="N112" s="103">
        <v>15.603999999999999</v>
      </c>
      <c r="O112" s="103">
        <v>16.058</v>
      </c>
      <c r="P112" s="103">
        <v>16.521999999999998</v>
      </c>
      <c r="Q112" s="103">
        <v>16.673999999999999</v>
      </c>
      <c r="R112" s="103">
        <v>17.164999999999999</v>
      </c>
      <c r="S112" s="103">
        <v>17.141999999999999</v>
      </c>
      <c r="T112" s="103">
        <v>16.983000000000001</v>
      </c>
      <c r="U112" s="103">
        <v>17.09</v>
      </c>
      <c r="V112" s="103">
        <v>17.323</v>
      </c>
      <c r="W112" s="103">
        <v>17.425999999999998</v>
      </c>
      <c r="X112" s="103">
        <v>17.518999999999998</v>
      </c>
      <c r="Y112" s="103">
        <v>17.388000000000002</v>
      </c>
      <c r="Z112" s="103">
        <v>17.899000000000001</v>
      </c>
      <c r="AA112" s="103">
        <v>18.067</v>
      </c>
      <c r="AB112" s="103">
        <v>18.113</v>
      </c>
      <c r="AC112" s="103">
        <v>18.608000000000001</v>
      </c>
      <c r="AD112" s="103">
        <v>19.277999999999999</v>
      </c>
      <c r="AE112" s="103">
        <v>19.399999999999999</v>
      </c>
      <c r="AF112" s="103">
        <v>19.539000000000001</v>
      </c>
      <c r="AG112" s="103">
        <v>19.675999999999998</v>
      </c>
      <c r="AH112" s="103">
        <v>19.837</v>
      </c>
      <c r="AI112" s="103">
        <v>19.802</v>
      </c>
      <c r="AJ112" s="103">
        <v>20.277999999999999</v>
      </c>
      <c r="AK112" s="103">
        <v>20.494</v>
      </c>
    </row>
    <row r="113" spans="1:37" ht="12.75" customHeight="1">
      <c r="A113" s="89">
        <v>107</v>
      </c>
      <c r="B113" s="89" t="s">
        <v>362</v>
      </c>
      <c r="C113" s="89" t="s">
        <v>361</v>
      </c>
      <c r="D113" s="89" t="s">
        <v>217</v>
      </c>
      <c r="E113" s="89"/>
      <c r="F113" s="89"/>
      <c r="G113" s="89" t="s">
        <v>80</v>
      </c>
      <c r="H113" s="89" t="s">
        <v>363</v>
      </c>
      <c r="I113" s="105" t="s">
        <v>1436</v>
      </c>
      <c r="J113" s="105" t="s">
        <v>1436</v>
      </c>
      <c r="K113" s="105" t="s">
        <v>1436</v>
      </c>
      <c r="L113" s="103">
        <v>19.864999999999998</v>
      </c>
      <c r="M113" s="103">
        <v>20.157</v>
      </c>
      <c r="N113" s="103">
        <v>20.693999999999999</v>
      </c>
      <c r="O113" s="103">
        <v>21.28</v>
      </c>
      <c r="P113" s="103">
        <v>22.527000000000001</v>
      </c>
      <c r="Q113" s="103">
        <v>22.954000000000001</v>
      </c>
      <c r="R113" s="103">
        <v>24.338000000000001</v>
      </c>
      <c r="S113" s="103">
        <v>23.04</v>
      </c>
      <c r="T113" s="103">
        <v>23.196999999999999</v>
      </c>
      <c r="U113" s="103">
        <v>23.327999999999999</v>
      </c>
      <c r="V113" s="103">
        <v>23.655999999999999</v>
      </c>
      <c r="W113" s="103">
        <v>24.186</v>
      </c>
      <c r="X113" s="103">
        <v>24.773</v>
      </c>
      <c r="Y113" s="103">
        <v>25.041</v>
      </c>
      <c r="Z113" s="103">
        <v>25.373000000000001</v>
      </c>
      <c r="AA113" s="103">
        <v>26.094000000000001</v>
      </c>
      <c r="AB113" s="103">
        <v>26.646000000000001</v>
      </c>
      <c r="AC113" s="103">
        <v>26.966999999999999</v>
      </c>
      <c r="AD113" s="103">
        <v>28.297000000000001</v>
      </c>
      <c r="AE113" s="103">
        <v>28.741</v>
      </c>
      <c r="AF113" s="103">
        <v>28.824999999999999</v>
      </c>
      <c r="AG113" s="103">
        <v>29.184000000000001</v>
      </c>
      <c r="AH113" s="103">
        <v>29.626999999999999</v>
      </c>
      <c r="AI113" s="103">
        <v>29.628</v>
      </c>
      <c r="AJ113" s="103">
        <v>29.773</v>
      </c>
      <c r="AK113" s="103">
        <v>30.15</v>
      </c>
    </row>
    <row r="114" spans="1:37" ht="12.75" customHeight="1">
      <c r="A114" s="89">
        <v>108</v>
      </c>
      <c r="B114" s="89" t="s">
        <v>365</v>
      </c>
      <c r="C114" s="89" t="s">
        <v>364</v>
      </c>
      <c r="D114" s="89" t="s">
        <v>217</v>
      </c>
      <c r="E114" s="89"/>
      <c r="F114" s="89"/>
      <c r="G114" s="89" t="s">
        <v>80</v>
      </c>
      <c r="H114" s="89" t="s">
        <v>366</v>
      </c>
      <c r="I114" s="105" t="s">
        <v>1436</v>
      </c>
      <c r="J114" s="105" t="s">
        <v>1436</v>
      </c>
      <c r="K114" s="105" t="s">
        <v>1436</v>
      </c>
      <c r="L114" s="103">
        <v>21.911000000000001</v>
      </c>
      <c r="M114" s="103">
        <v>21.503</v>
      </c>
      <c r="N114" s="103">
        <v>21.957999999999998</v>
      </c>
      <c r="O114" s="103">
        <v>22.527999999999999</v>
      </c>
      <c r="P114" s="103">
        <v>23.899000000000001</v>
      </c>
      <c r="Q114" s="103">
        <v>23.774000000000001</v>
      </c>
      <c r="R114" s="103">
        <v>24.48</v>
      </c>
      <c r="S114" s="103">
        <v>23.387</v>
      </c>
      <c r="T114" s="103">
        <v>23.248000000000001</v>
      </c>
      <c r="U114" s="103">
        <v>22.981999999999999</v>
      </c>
      <c r="V114" s="103">
        <v>23.143999999999998</v>
      </c>
      <c r="W114" s="103">
        <v>23.318000000000001</v>
      </c>
      <c r="X114" s="103">
        <v>23.632999999999999</v>
      </c>
      <c r="Y114" s="103">
        <v>23.43</v>
      </c>
      <c r="Z114" s="103">
        <v>23.899000000000001</v>
      </c>
      <c r="AA114" s="103">
        <v>24.835000000000001</v>
      </c>
      <c r="AB114" s="103">
        <v>25.379000000000001</v>
      </c>
      <c r="AC114" s="103">
        <v>25.597000000000001</v>
      </c>
      <c r="AD114" s="103">
        <v>25.693000000000001</v>
      </c>
      <c r="AE114" s="103">
        <v>26.352</v>
      </c>
      <c r="AF114" s="103">
        <v>27.338999999999999</v>
      </c>
      <c r="AG114" s="103">
        <v>27.855</v>
      </c>
      <c r="AH114" s="103">
        <v>28.446000000000002</v>
      </c>
      <c r="AI114" s="103">
        <v>27.454000000000001</v>
      </c>
      <c r="AJ114" s="103">
        <v>26.03</v>
      </c>
      <c r="AK114" s="103">
        <v>25.965</v>
      </c>
    </row>
    <row r="115" spans="1:37" ht="12.75" customHeight="1">
      <c r="A115" s="89">
        <v>109</v>
      </c>
      <c r="B115" s="89" t="s">
        <v>368</v>
      </c>
      <c r="C115" s="89" t="s">
        <v>367</v>
      </c>
      <c r="D115" s="89" t="s">
        <v>217</v>
      </c>
      <c r="E115" s="89"/>
      <c r="F115" s="89"/>
      <c r="G115" s="89" t="s">
        <v>80</v>
      </c>
      <c r="H115" s="89" t="s">
        <v>369</v>
      </c>
      <c r="I115" s="105" t="s">
        <v>1436</v>
      </c>
      <c r="J115" s="105" t="s">
        <v>1436</v>
      </c>
      <c r="K115" s="105" t="s">
        <v>1436</v>
      </c>
      <c r="L115" s="103">
        <v>15.843999999999999</v>
      </c>
      <c r="M115" s="103">
        <v>16.327000000000002</v>
      </c>
      <c r="N115" s="103">
        <v>16.661999999999999</v>
      </c>
      <c r="O115" s="103">
        <v>16.975999999999999</v>
      </c>
      <c r="P115" s="103">
        <v>17.140999999999998</v>
      </c>
      <c r="Q115" s="103">
        <v>17.146000000000001</v>
      </c>
      <c r="R115" s="103">
        <v>17.861000000000001</v>
      </c>
      <c r="S115" s="103">
        <v>17.27</v>
      </c>
      <c r="T115" s="103">
        <v>17.565999999999999</v>
      </c>
      <c r="U115" s="103">
        <v>17.616</v>
      </c>
      <c r="V115" s="103">
        <v>17.353999999999999</v>
      </c>
      <c r="W115" s="103">
        <v>17.696999999999999</v>
      </c>
      <c r="X115" s="103">
        <v>18.09</v>
      </c>
      <c r="Y115" s="103">
        <v>18.262</v>
      </c>
      <c r="Z115" s="103">
        <v>18.399999999999999</v>
      </c>
      <c r="AA115" s="103">
        <v>18.375</v>
      </c>
      <c r="AB115" s="103">
        <v>18.341000000000001</v>
      </c>
      <c r="AC115" s="103">
        <v>18.507000000000001</v>
      </c>
      <c r="AD115" s="103">
        <v>18.420000000000002</v>
      </c>
      <c r="AE115" s="103">
        <v>18.562999999999999</v>
      </c>
      <c r="AF115" s="103">
        <v>17.792000000000002</v>
      </c>
      <c r="AG115" s="103">
        <v>17.968</v>
      </c>
      <c r="AH115" s="103">
        <v>18.001999999999999</v>
      </c>
      <c r="AI115" s="103">
        <v>18.356999999999999</v>
      </c>
      <c r="AJ115" s="103">
        <v>18.428000000000001</v>
      </c>
      <c r="AK115" s="103">
        <v>18.381</v>
      </c>
    </row>
    <row r="116" spans="1:37" ht="12.75" customHeight="1">
      <c r="A116" s="89">
        <v>110</v>
      </c>
      <c r="B116" s="89" t="s">
        <v>371</v>
      </c>
      <c r="C116" s="89" t="s">
        <v>370</v>
      </c>
      <c r="D116" s="89" t="s">
        <v>217</v>
      </c>
      <c r="E116" s="89"/>
      <c r="F116" s="89"/>
      <c r="G116" s="89" t="s">
        <v>80</v>
      </c>
      <c r="H116" s="89" t="s">
        <v>372</v>
      </c>
      <c r="I116" s="105" t="s">
        <v>1436</v>
      </c>
      <c r="J116" s="105" t="s">
        <v>1436</v>
      </c>
      <c r="K116" s="105" t="s">
        <v>1436</v>
      </c>
      <c r="L116" s="103">
        <v>18.649000000000001</v>
      </c>
      <c r="M116" s="103">
        <v>19.622</v>
      </c>
      <c r="N116" s="103">
        <v>20.22</v>
      </c>
      <c r="O116" s="103">
        <v>20.338000000000001</v>
      </c>
      <c r="P116" s="103">
        <v>21.167000000000002</v>
      </c>
      <c r="Q116" s="103">
        <v>21.167999999999999</v>
      </c>
      <c r="R116" s="103">
        <v>21.658000000000001</v>
      </c>
      <c r="S116" s="103">
        <v>21.222000000000001</v>
      </c>
      <c r="T116" s="103">
        <v>21.727</v>
      </c>
      <c r="U116" s="103">
        <v>22.029</v>
      </c>
      <c r="V116" s="103">
        <v>22.616</v>
      </c>
      <c r="W116" s="103">
        <v>22.893999999999998</v>
      </c>
      <c r="X116" s="103">
        <v>22.927</v>
      </c>
      <c r="Y116" s="103">
        <v>22.959</v>
      </c>
      <c r="Z116" s="103">
        <v>23.125</v>
      </c>
      <c r="AA116" s="103">
        <v>23.218</v>
      </c>
      <c r="AB116" s="103">
        <v>23.213999999999999</v>
      </c>
      <c r="AC116" s="103">
        <v>23.393999999999998</v>
      </c>
      <c r="AD116" s="103">
        <v>23.178999999999998</v>
      </c>
      <c r="AE116" s="103">
        <v>23.207000000000001</v>
      </c>
      <c r="AF116" s="103">
        <v>23.117000000000001</v>
      </c>
      <c r="AG116" s="103">
        <v>23.163</v>
      </c>
      <c r="AH116" s="103">
        <v>23.414000000000001</v>
      </c>
      <c r="AI116" s="103">
        <v>23.356000000000002</v>
      </c>
      <c r="AJ116" s="103">
        <v>23.027999999999999</v>
      </c>
      <c r="AK116" s="103">
        <v>23.206</v>
      </c>
    </row>
    <row r="117" spans="1:37" ht="12.75" customHeight="1">
      <c r="A117" s="89">
        <v>111</v>
      </c>
      <c r="B117" s="89" t="s">
        <v>374</v>
      </c>
      <c r="C117" s="89" t="s">
        <v>373</v>
      </c>
      <c r="D117" s="89" t="s">
        <v>217</v>
      </c>
      <c r="E117" s="89"/>
      <c r="F117" s="89"/>
      <c r="G117" s="89" t="s">
        <v>80</v>
      </c>
      <c r="H117" s="89" t="s">
        <v>375</v>
      </c>
      <c r="I117" s="105" t="s">
        <v>1436</v>
      </c>
      <c r="J117" s="105" t="s">
        <v>1436</v>
      </c>
      <c r="K117" s="105" t="s">
        <v>1436</v>
      </c>
      <c r="L117" s="103">
        <v>20.257000000000001</v>
      </c>
      <c r="M117" s="103">
        <v>20.202000000000002</v>
      </c>
      <c r="N117" s="103">
        <v>20.477</v>
      </c>
      <c r="O117" s="103">
        <v>20.806999999999999</v>
      </c>
      <c r="P117" s="103">
        <v>22.334</v>
      </c>
      <c r="Q117" s="103">
        <v>22.462</v>
      </c>
      <c r="R117" s="103">
        <v>22.07</v>
      </c>
      <c r="S117" s="103">
        <v>22.024000000000001</v>
      </c>
      <c r="T117" s="103">
        <v>22.06</v>
      </c>
      <c r="U117" s="103">
        <v>22.306999999999999</v>
      </c>
      <c r="V117" s="103">
        <v>22.423999999999999</v>
      </c>
      <c r="W117" s="103">
        <v>23.027999999999999</v>
      </c>
      <c r="X117" s="103">
        <v>23.587</v>
      </c>
      <c r="Y117" s="103">
        <v>23.524000000000001</v>
      </c>
      <c r="Z117" s="103">
        <v>24.212</v>
      </c>
      <c r="AA117" s="103">
        <v>25.122</v>
      </c>
      <c r="AB117" s="103">
        <v>25.2</v>
      </c>
      <c r="AC117" s="103">
        <v>25.027999999999999</v>
      </c>
      <c r="AD117" s="103">
        <v>24.675000000000001</v>
      </c>
      <c r="AE117" s="103">
        <v>24.074000000000002</v>
      </c>
      <c r="AF117" s="103">
        <v>24.183</v>
      </c>
      <c r="AG117" s="103">
        <v>24.219000000000001</v>
      </c>
      <c r="AH117" s="103">
        <v>24.417000000000002</v>
      </c>
      <c r="AI117" s="103">
        <v>25.126999999999999</v>
      </c>
      <c r="AJ117" s="103">
        <v>25.170999999999999</v>
      </c>
      <c r="AK117" s="103">
        <v>25.245999999999999</v>
      </c>
    </row>
    <row r="118" spans="1:37" ht="12.75" customHeight="1">
      <c r="A118" s="89">
        <v>112</v>
      </c>
      <c r="B118" s="89" t="s">
        <v>377</v>
      </c>
      <c r="C118" s="89" t="s">
        <v>376</v>
      </c>
      <c r="D118" s="89" t="s">
        <v>217</v>
      </c>
      <c r="E118" s="89"/>
      <c r="F118" s="89"/>
      <c r="G118" s="89" t="s">
        <v>80</v>
      </c>
      <c r="H118" s="89" t="s">
        <v>1194</v>
      </c>
      <c r="I118" s="105" t="s">
        <v>1436</v>
      </c>
      <c r="J118" s="105" t="s">
        <v>1436</v>
      </c>
      <c r="K118" s="105" t="s">
        <v>1436</v>
      </c>
      <c r="L118" s="103">
        <v>22.486999999999998</v>
      </c>
      <c r="M118" s="103">
        <v>22.274999999999999</v>
      </c>
      <c r="N118" s="103">
        <v>22.388000000000002</v>
      </c>
      <c r="O118" s="103">
        <v>22.434000000000001</v>
      </c>
      <c r="P118" s="103">
        <v>23.338999999999999</v>
      </c>
      <c r="Q118" s="103">
        <v>23.198</v>
      </c>
      <c r="R118" s="103">
        <v>23.835999999999999</v>
      </c>
      <c r="S118" s="103">
        <v>22.338999999999999</v>
      </c>
      <c r="T118" s="103">
        <v>21.581</v>
      </c>
      <c r="U118" s="103">
        <v>21.888000000000002</v>
      </c>
      <c r="V118" s="103">
        <v>21.792000000000002</v>
      </c>
      <c r="W118" s="103">
        <v>21.975999999999999</v>
      </c>
      <c r="X118" s="103">
        <v>22.021999999999998</v>
      </c>
      <c r="Y118" s="103">
        <v>22.312000000000001</v>
      </c>
      <c r="Z118" s="103">
        <v>22.859000000000002</v>
      </c>
      <c r="AA118" s="103">
        <v>22.811</v>
      </c>
      <c r="AB118" s="103">
        <v>23.023</v>
      </c>
      <c r="AC118" s="103">
        <v>23.260999999999999</v>
      </c>
      <c r="AD118" s="103">
        <v>23.122</v>
      </c>
      <c r="AE118" s="103">
        <v>23.312000000000001</v>
      </c>
      <c r="AF118" s="103">
        <v>23.315999999999999</v>
      </c>
      <c r="AG118" s="103">
        <v>23.966000000000001</v>
      </c>
      <c r="AH118" s="103">
        <v>24.024999999999999</v>
      </c>
      <c r="AI118" s="103">
        <v>24.905000000000001</v>
      </c>
      <c r="AJ118" s="103">
        <v>23.917999999999999</v>
      </c>
      <c r="AK118" s="103">
        <v>24.131</v>
      </c>
    </row>
    <row r="119" spans="1:37" ht="12.75" customHeight="1">
      <c r="A119" s="89">
        <v>113</v>
      </c>
      <c r="B119" s="89" t="s">
        <v>410</v>
      </c>
      <c r="C119" s="89" t="s">
        <v>409</v>
      </c>
      <c r="D119" s="89" t="s">
        <v>217</v>
      </c>
      <c r="E119" s="89"/>
      <c r="F119" s="89" t="s">
        <v>118</v>
      </c>
      <c r="G119" s="89"/>
      <c r="H119" s="89" t="s">
        <v>1195</v>
      </c>
      <c r="I119" s="105" t="s">
        <v>1436</v>
      </c>
      <c r="J119" s="105" t="s">
        <v>1436</v>
      </c>
      <c r="K119" s="105" t="s">
        <v>1436</v>
      </c>
      <c r="L119" s="103">
        <v>556.38099999999997</v>
      </c>
      <c r="M119" s="103">
        <v>560.81899999999996</v>
      </c>
      <c r="N119" s="103">
        <v>583.17399999999998</v>
      </c>
      <c r="O119" s="103">
        <v>593.71400000000006</v>
      </c>
      <c r="P119" s="103">
        <v>604.31600000000003</v>
      </c>
      <c r="Q119" s="103">
        <v>606.30999999999995</v>
      </c>
      <c r="R119" s="103">
        <v>602.15899999999999</v>
      </c>
      <c r="S119" s="103">
        <v>608.77800000000002</v>
      </c>
      <c r="T119" s="103">
        <v>618.07000000000005</v>
      </c>
      <c r="U119" s="103">
        <v>621.83799999999997</v>
      </c>
      <c r="V119" s="103">
        <v>632.78700000000003</v>
      </c>
      <c r="W119" s="103">
        <v>645.43399999999997</v>
      </c>
      <c r="X119" s="103">
        <v>655.93299999999999</v>
      </c>
      <c r="Y119" s="103">
        <v>659.51400000000001</v>
      </c>
      <c r="Z119" s="103">
        <v>666.125</v>
      </c>
      <c r="AA119" s="103">
        <v>683.851</v>
      </c>
      <c r="AB119" s="103">
        <v>693.303</v>
      </c>
      <c r="AC119" s="103">
        <v>698.77700000000004</v>
      </c>
      <c r="AD119" s="103">
        <v>706.46799999999996</v>
      </c>
      <c r="AE119" s="103">
        <v>718.82500000000005</v>
      </c>
      <c r="AF119" s="103">
        <v>731.98699999999997</v>
      </c>
      <c r="AG119" s="103">
        <v>746.13800000000003</v>
      </c>
      <c r="AH119" s="103">
        <v>757.35799999999995</v>
      </c>
      <c r="AI119" s="103">
        <v>765.15499999999997</v>
      </c>
      <c r="AJ119" s="103">
        <v>758.73400000000004</v>
      </c>
      <c r="AK119" s="103">
        <v>760.93700000000001</v>
      </c>
    </row>
    <row r="120" spans="1:37" ht="12.75" customHeight="1">
      <c r="A120" s="89">
        <v>114</v>
      </c>
      <c r="B120" s="89" t="s">
        <v>381</v>
      </c>
      <c r="C120" s="89" t="s">
        <v>380</v>
      </c>
      <c r="D120" s="89" t="s">
        <v>217</v>
      </c>
      <c r="E120" s="89"/>
      <c r="F120" s="89"/>
      <c r="G120" s="89" t="s">
        <v>80</v>
      </c>
      <c r="H120" s="89" t="s">
        <v>1196</v>
      </c>
      <c r="I120" s="105" t="s">
        <v>1436</v>
      </c>
      <c r="J120" s="105" t="s">
        <v>1436</v>
      </c>
      <c r="K120" s="105" t="s">
        <v>1436</v>
      </c>
      <c r="L120" s="103">
        <v>22.623999999999999</v>
      </c>
      <c r="M120" s="103">
        <v>22.419</v>
      </c>
      <c r="N120" s="103">
        <v>23.09</v>
      </c>
      <c r="O120" s="103">
        <v>23.324000000000002</v>
      </c>
      <c r="P120" s="103">
        <v>24.722999999999999</v>
      </c>
      <c r="Q120" s="103">
        <v>24.065999999999999</v>
      </c>
      <c r="R120" s="103">
        <v>24.334</v>
      </c>
      <c r="S120" s="103">
        <v>23.872</v>
      </c>
      <c r="T120" s="103">
        <v>24.47</v>
      </c>
      <c r="U120" s="103">
        <v>25.251000000000001</v>
      </c>
      <c r="V120" s="103">
        <v>25.844000000000001</v>
      </c>
      <c r="W120" s="103">
        <v>26.509</v>
      </c>
      <c r="X120" s="103">
        <v>26.928000000000001</v>
      </c>
      <c r="Y120" s="103">
        <v>26.738</v>
      </c>
      <c r="Z120" s="103">
        <v>27.779</v>
      </c>
      <c r="AA120" s="103">
        <v>28.11</v>
      </c>
      <c r="AB120" s="103">
        <v>28.085999999999999</v>
      </c>
      <c r="AC120" s="103">
        <v>27.895</v>
      </c>
      <c r="AD120" s="103">
        <v>27.654</v>
      </c>
      <c r="AE120" s="103">
        <v>28.25</v>
      </c>
      <c r="AF120" s="103">
        <v>29.012</v>
      </c>
      <c r="AG120" s="103">
        <v>29.606000000000002</v>
      </c>
      <c r="AH120" s="103">
        <v>29.381</v>
      </c>
      <c r="AI120" s="103">
        <v>29.231000000000002</v>
      </c>
      <c r="AJ120" s="103">
        <v>29.131</v>
      </c>
      <c r="AK120" s="103">
        <v>29.388999999999999</v>
      </c>
    </row>
    <row r="121" spans="1:37" ht="12.75" customHeight="1">
      <c r="A121" s="89">
        <v>115</v>
      </c>
      <c r="B121" s="89" t="s">
        <v>383</v>
      </c>
      <c r="C121" s="89" t="s">
        <v>382</v>
      </c>
      <c r="D121" s="89" t="s">
        <v>217</v>
      </c>
      <c r="E121" s="89"/>
      <c r="F121" s="89"/>
      <c r="G121" s="89" t="s">
        <v>80</v>
      </c>
      <c r="H121" s="89" t="s">
        <v>1197</v>
      </c>
      <c r="I121" s="105" t="s">
        <v>1436</v>
      </c>
      <c r="J121" s="105" t="s">
        <v>1436</v>
      </c>
      <c r="K121" s="105" t="s">
        <v>1436</v>
      </c>
      <c r="L121" s="103">
        <v>46.942</v>
      </c>
      <c r="M121" s="103">
        <v>48.451000000000001</v>
      </c>
      <c r="N121" s="103">
        <v>49.944000000000003</v>
      </c>
      <c r="O121" s="103">
        <v>51.826999999999998</v>
      </c>
      <c r="P121" s="103">
        <v>52.206000000000003</v>
      </c>
      <c r="Q121" s="103">
        <v>52.405000000000001</v>
      </c>
      <c r="R121" s="103">
        <v>50.121000000000002</v>
      </c>
      <c r="S121" s="103">
        <v>53.478000000000002</v>
      </c>
      <c r="T121" s="103">
        <v>54.622</v>
      </c>
      <c r="U121" s="103">
        <v>55.665999999999997</v>
      </c>
      <c r="V121" s="103">
        <v>58.332999999999998</v>
      </c>
      <c r="W121" s="103">
        <v>59.787999999999997</v>
      </c>
      <c r="X121" s="103">
        <v>61.5</v>
      </c>
      <c r="Y121" s="103">
        <v>60.844000000000001</v>
      </c>
      <c r="Z121" s="103">
        <v>62.325000000000003</v>
      </c>
      <c r="AA121" s="103">
        <v>71.721000000000004</v>
      </c>
      <c r="AB121" s="103">
        <v>72.792000000000002</v>
      </c>
      <c r="AC121" s="103">
        <v>70.391000000000005</v>
      </c>
      <c r="AD121" s="103">
        <v>69.778000000000006</v>
      </c>
      <c r="AE121" s="103">
        <v>71.313999999999993</v>
      </c>
      <c r="AF121" s="103">
        <v>71.903999999999996</v>
      </c>
      <c r="AG121" s="103">
        <v>72.290999999999997</v>
      </c>
      <c r="AH121" s="103">
        <v>73.096000000000004</v>
      </c>
      <c r="AI121" s="103">
        <v>74.06</v>
      </c>
      <c r="AJ121" s="103">
        <v>73.031999999999996</v>
      </c>
      <c r="AK121" s="103">
        <v>72.903000000000006</v>
      </c>
    </row>
    <row r="122" spans="1:37" ht="12.75" customHeight="1">
      <c r="A122" s="89">
        <v>116</v>
      </c>
      <c r="B122" s="89" t="s">
        <v>385</v>
      </c>
      <c r="C122" s="89" t="s">
        <v>384</v>
      </c>
      <c r="D122" s="89" t="s">
        <v>217</v>
      </c>
      <c r="E122" s="89"/>
      <c r="F122" s="89"/>
      <c r="G122" s="89" t="s">
        <v>80</v>
      </c>
      <c r="H122" s="89" t="s">
        <v>1198</v>
      </c>
      <c r="I122" s="105" t="s">
        <v>1436</v>
      </c>
      <c r="J122" s="105" t="s">
        <v>1436</v>
      </c>
      <c r="K122" s="105" t="s">
        <v>1436</v>
      </c>
      <c r="L122" s="103">
        <v>38.451999999999998</v>
      </c>
      <c r="M122" s="103">
        <v>38.5</v>
      </c>
      <c r="N122" s="103">
        <v>40.951999999999998</v>
      </c>
      <c r="O122" s="103">
        <v>41.570999999999998</v>
      </c>
      <c r="P122" s="103">
        <v>41.289000000000001</v>
      </c>
      <c r="Q122" s="103">
        <v>42.072000000000003</v>
      </c>
      <c r="R122" s="103">
        <v>40.915999999999997</v>
      </c>
      <c r="S122" s="103">
        <v>42.069000000000003</v>
      </c>
      <c r="T122" s="103">
        <v>42.289000000000001</v>
      </c>
      <c r="U122" s="103">
        <v>42.451000000000001</v>
      </c>
      <c r="V122" s="103">
        <v>40.758000000000003</v>
      </c>
      <c r="W122" s="103">
        <v>41.408000000000001</v>
      </c>
      <c r="X122" s="103">
        <v>41.825000000000003</v>
      </c>
      <c r="Y122" s="103">
        <v>41.29</v>
      </c>
      <c r="Z122" s="103">
        <v>40.551000000000002</v>
      </c>
      <c r="AA122" s="103">
        <v>41.728999999999999</v>
      </c>
      <c r="AB122" s="103">
        <v>42.225999999999999</v>
      </c>
      <c r="AC122" s="103">
        <v>42.755000000000003</v>
      </c>
      <c r="AD122" s="103">
        <v>44.345999999999997</v>
      </c>
      <c r="AE122" s="103">
        <v>46.222000000000001</v>
      </c>
      <c r="AF122" s="103">
        <v>47.484000000000002</v>
      </c>
      <c r="AG122" s="103">
        <v>48.835000000000001</v>
      </c>
      <c r="AH122" s="103">
        <v>49.417000000000002</v>
      </c>
      <c r="AI122" s="103">
        <v>50.213999999999999</v>
      </c>
      <c r="AJ122" s="103">
        <v>49.723999999999997</v>
      </c>
      <c r="AK122" s="103">
        <v>49.927</v>
      </c>
    </row>
    <row r="123" spans="1:37" ht="12.75" customHeight="1">
      <c r="A123" s="89">
        <v>117</v>
      </c>
      <c r="B123" s="89" t="s">
        <v>387</v>
      </c>
      <c r="C123" s="89" t="s">
        <v>386</v>
      </c>
      <c r="D123" s="89" t="s">
        <v>217</v>
      </c>
      <c r="E123" s="89"/>
      <c r="F123" s="89"/>
      <c r="G123" s="89" t="s">
        <v>80</v>
      </c>
      <c r="H123" s="89" t="s">
        <v>1199</v>
      </c>
      <c r="I123" s="105" t="s">
        <v>1436</v>
      </c>
      <c r="J123" s="105" t="s">
        <v>1436</v>
      </c>
      <c r="K123" s="105" t="s">
        <v>1436</v>
      </c>
      <c r="L123" s="103">
        <v>253.005</v>
      </c>
      <c r="M123" s="103">
        <v>253.13399999999999</v>
      </c>
      <c r="N123" s="103">
        <v>265.303</v>
      </c>
      <c r="O123" s="103">
        <v>267.89499999999998</v>
      </c>
      <c r="P123" s="103">
        <v>269.03699999999998</v>
      </c>
      <c r="Q123" s="103">
        <v>268.827</v>
      </c>
      <c r="R123" s="103">
        <v>260.64400000000001</v>
      </c>
      <c r="S123" s="103">
        <v>269.65300000000002</v>
      </c>
      <c r="T123" s="103">
        <v>273.22399999999999</v>
      </c>
      <c r="U123" s="103">
        <v>272.76799999999997</v>
      </c>
      <c r="V123" s="103">
        <v>279.63</v>
      </c>
      <c r="W123" s="103">
        <v>285.38200000000001</v>
      </c>
      <c r="X123" s="103">
        <v>288.94</v>
      </c>
      <c r="Y123" s="103">
        <v>290.24099999999999</v>
      </c>
      <c r="Z123" s="103">
        <v>292.92</v>
      </c>
      <c r="AA123" s="103">
        <v>296.38200000000001</v>
      </c>
      <c r="AB123" s="103">
        <v>300.28399999999999</v>
      </c>
      <c r="AC123" s="103">
        <v>306.53100000000001</v>
      </c>
      <c r="AD123" s="103">
        <v>310.52499999999998</v>
      </c>
      <c r="AE123" s="103">
        <v>313.892</v>
      </c>
      <c r="AF123" s="103">
        <v>320.245</v>
      </c>
      <c r="AG123" s="103">
        <v>326.58100000000002</v>
      </c>
      <c r="AH123" s="103">
        <v>330.81799999999998</v>
      </c>
      <c r="AI123" s="103">
        <v>333.62900000000002</v>
      </c>
      <c r="AJ123" s="103">
        <v>329.5</v>
      </c>
      <c r="AK123" s="103">
        <v>329.11</v>
      </c>
    </row>
    <row r="124" spans="1:37" ht="12.75" customHeight="1">
      <c r="A124" s="89">
        <v>118</v>
      </c>
      <c r="B124" s="89" t="s">
        <v>389</v>
      </c>
      <c r="C124" s="89" t="s">
        <v>388</v>
      </c>
      <c r="D124" s="89" t="s">
        <v>217</v>
      </c>
      <c r="E124" s="89"/>
      <c r="F124" s="89"/>
      <c r="G124" s="89" t="s">
        <v>80</v>
      </c>
      <c r="H124" s="89" t="s">
        <v>1200</v>
      </c>
      <c r="I124" s="105" t="s">
        <v>1436</v>
      </c>
      <c r="J124" s="105" t="s">
        <v>1436</v>
      </c>
      <c r="K124" s="105" t="s">
        <v>1436</v>
      </c>
      <c r="L124" s="103">
        <v>12.723000000000001</v>
      </c>
      <c r="M124" s="103">
        <v>12.567</v>
      </c>
      <c r="N124" s="103">
        <v>12.787000000000001</v>
      </c>
      <c r="O124" s="103">
        <v>12.801</v>
      </c>
      <c r="P124" s="103">
        <v>13.662000000000001</v>
      </c>
      <c r="Q124" s="103">
        <v>13.747</v>
      </c>
      <c r="R124" s="103">
        <v>14.347</v>
      </c>
      <c r="S124" s="103">
        <v>13.339</v>
      </c>
      <c r="T124" s="103">
        <v>12.962999999999999</v>
      </c>
      <c r="U124" s="103">
        <v>12.832000000000001</v>
      </c>
      <c r="V124" s="103">
        <v>12.938000000000001</v>
      </c>
      <c r="W124" s="103">
        <v>13.023</v>
      </c>
      <c r="X124" s="103">
        <v>13.324</v>
      </c>
      <c r="Y124" s="103">
        <v>13.438000000000001</v>
      </c>
      <c r="Z124" s="103">
        <v>13.692</v>
      </c>
      <c r="AA124" s="103">
        <v>13.866</v>
      </c>
      <c r="AB124" s="103">
        <v>13.94</v>
      </c>
      <c r="AC124" s="103">
        <v>13.984</v>
      </c>
      <c r="AD124" s="103">
        <v>14.09</v>
      </c>
      <c r="AE124" s="103">
        <v>14.387</v>
      </c>
      <c r="AF124" s="103">
        <v>14.598000000000001</v>
      </c>
      <c r="AG124" s="103">
        <v>15.407</v>
      </c>
      <c r="AH124" s="103">
        <v>15.694000000000001</v>
      </c>
      <c r="AI124" s="103">
        <v>15.954000000000001</v>
      </c>
      <c r="AJ124" s="103">
        <v>15.369</v>
      </c>
      <c r="AK124" s="103">
        <v>15.337999999999999</v>
      </c>
    </row>
    <row r="125" spans="1:37" ht="12.75" customHeight="1">
      <c r="A125" s="89">
        <v>119</v>
      </c>
      <c r="B125" s="89" t="s">
        <v>391</v>
      </c>
      <c r="C125" s="89" t="s">
        <v>390</v>
      </c>
      <c r="D125" s="89" t="s">
        <v>217</v>
      </c>
      <c r="E125" s="89"/>
      <c r="F125" s="89"/>
      <c r="G125" s="89" t="s">
        <v>80</v>
      </c>
      <c r="H125" s="89" t="s">
        <v>392</v>
      </c>
      <c r="I125" s="105" t="s">
        <v>1436</v>
      </c>
      <c r="J125" s="105" t="s">
        <v>1436</v>
      </c>
      <c r="K125" s="105" t="s">
        <v>1436</v>
      </c>
      <c r="L125" s="103">
        <v>33.752000000000002</v>
      </c>
      <c r="M125" s="103">
        <v>34.128999999999998</v>
      </c>
      <c r="N125" s="103">
        <v>34.746000000000002</v>
      </c>
      <c r="O125" s="103">
        <v>35.497999999999998</v>
      </c>
      <c r="P125" s="103">
        <v>38.862000000000002</v>
      </c>
      <c r="Q125" s="103">
        <v>39.271999999999998</v>
      </c>
      <c r="R125" s="103">
        <v>40.194000000000003</v>
      </c>
      <c r="S125" s="103">
        <v>39.311999999999998</v>
      </c>
      <c r="T125" s="103">
        <v>39.853999999999999</v>
      </c>
      <c r="U125" s="103">
        <v>40.262999999999998</v>
      </c>
      <c r="V125" s="103">
        <v>40.902000000000001</v>
      </c>
      <c r="W125" s="103">
        <v>41.506999999999998</v>
      </c>
      <c r="X125" s="103">
        <v>42.04</v>
      </c>
      <c r="Y125" s="103">
        <v>42.238</v>
      </c>
      <c r="Z125" s="103">
        <v>42.466999999999999</v>
      </c>
      <c r="AA125" s="103">
        <v>43.292000000000002</v>
      </c>
      <c r="AB125" s="103">
        <v>44.027999999999999</v>
      </c>
      <c r="AC125" s="103">
        <v>44.7</v>
      </c>
      <c r="AD125" s="103">
        <v>45.042000000000002</v>
      </c>
      <c r="AE125" s="103">
        <v>45.02</v>
      </c>
      <c r="AF125" s="103">
        <v>45.418999999999997</v>
      </c>
      <c r="AG125" s="103">
        <v>45.875999999999998</v>
      </c>
      <c r="AH125" s="103">
        <v>46.911999999999999</v>
      </c>
      <c r="AI125" s="103">
        <v>47.317</v>
      </c>
      <c r="AJ125" s="103">
        <v>46.774000000000001</v>
      </c>
      <c r="AK125" s="103">
        <v>47.113999999999997</v>
      </c>
    </row>
    <row r="126" spans="1:37" ht="12.75" customHeight="1">
      <c r="A126" s="89">
        <v>120</v>
      </c>
      <c r="B126" s="89" t="s">
        <v>394</v>
      </c>
      <c r="C126" s="89" t="s">
        <v>393</v>
      </c>
      <c r="D126" s="89" t="s">
        <v>217</v>
      </c>
      <c r="E126" s="89"/>
      <c r="F126" s="89"/>
      <c r="G126" s="89" t="s">
        <v>80</v>
      </c>
      <c r="H126" s="89" t="s">
        <v>395</v>
      </c>
      <c r="I126" s="105" t="s">
        <v>1436</v>
      </c>
      <c r="J126" s="105" t="s">
        <v>1436</v>
      </c>
      <c r="K126" s="105" t="s">
        <v>1436</v>
      </c>
      <c r="L126" s="103">
        <v>22.495000000000001</v>
      </c>
      <c r="M126" s="103">
        <v>22.547000000000001</v>
      </c>
      <c r="N126" s="103">
        <v>23.556999999999999</v>
      </c>
      <c r="O126" s="103">
        <v>24.904</v>
      </c>
      <c r="P126" s="103">
        <v>26.611999999999998</v>
      </c>
      <c r="Q126" s="103">
        <v>27.268999999999998</v>
      </c>
      <c r="R126" s="103">
        <v>28.030999999999999</v>
      </c>
      <c r="S126" s="103">
        <v>27.36</v>
      </c>
      <c r="T126" s="103">
        <v>28.465</v>
      </c>
      <c r="U126" s="103">
        <v>29.448</v>
      </c>
      <c r="V126" s="103">
        <v>30.670999999999999</v>
      </c>
      <c r="W126" s="103">
        <v>31.654</v>
      </c>
      <c r="X126" s="103">
        <v>32.820999999999998</v>
      </c>
      <c r="Y126" s="103">
        <v>33.643999999999998</v>
      </c>
      <c r="Z126" s="103">
        <v>33.524000000000001</v>
      </c>
      <c r="AA126" s="103">
        <v>34.302999999999997</v>
      </c>
      <c r="AB126" s="103">
        <v>35.369999999999997</v>
      </c>
      <c r="AC126" s="103">
        <v>35.723999999999997</v>
      </c>
      <c r="AD126" s="103">
        <v>36.884999999999998</v>
      </c>
      <c r="AE126" s="103">
        <v>38.423000000000002</v>
      </c>
      <c r="AF126" s="103">
        <v>40.436999999999998</v>
      </c>
      <c r="AG126" s="103">
        <v>41.328000000000003</v>
      </c>
      <c r="AH126" s="103">
        <v>42.505000000000003</v>
      </c>
      <c r="AI126" s="103">
        <v>43.292000000000002</v>
      </c>
      <c r="AJ126" s="103">
        <v>43.725999999999999</v>
      </c>
      <c r="AK126" s="103">
        <v>44.393000000000001</v>
      </c>
    </row>
    <row r="127" spans="1:37" ht="12.75" customHeight="1">
      <c r="A127" s="89">
        <v>121</v>
      </c>
      <c r="B127" s="89" t="s">
        <v>397</v>
      </c>
      <c r="C127" s="89" t="s">
        <v>396</v>
      </c>
      <c r="D127" s="89" t="s">
        <v>217</v>
      </c>
      <c r="E127" s="89"/>
      <c r="F127" s="89"/>
      <c r="G127" s="89" t="s">
        <v>80</v>
      </c>
      <c r="H127" s="89" t="s">
        <v>398</v>
      </c>
      <c r="I127" s="105" t="s">
        <v>1436</v>
      </c>
      <c r="J127" s="105" t="s">
        <v>1436</v>
      </c>
      <c r="K127" s="105" t="s">
        <v>1436</v>
      </c>
      <c r="L127" s="103">
        <v>17.606000000000002</v>
      </c>
      <c r="M127" s="103">
        <v>18.391999999999999</v>
      </c>
      <c r="N127" s="103">
        <v>19.358000000000001</v>
      </c>
      <c r="O127" s="103">
        <v>20.076000000000001</v>
      </c>
      <c r="P127" s="103">
        <v>20.202000000000002</v>
      </c>
      <c r="Q127" s="103">
        <v>20.683</v>
      </c>
      <c r="R127" s="103">
        <v>21.106000000000002</v>
      </c>
      <c r="S127" s="103">
        <v>20.053999999999998</v>
      </c>
      <c r="T127" s="103">
        <v>20.638999999999999</v>
      </c>
      <c r="U127" s="103">
        <v>20.818000000000001</v>
      </c>
      <c r="V127" s="103">
        <v>19.925999999999998</v>
      </c>
      <c r="W127" s="103">
        <v>20.318000000000001</v>
      </c>
      <c r="X127" s="103">
        <v>20.518999999999998</v>
      </c>
      <c r="Y127" s="103">
        <v>20.689</v>
      </c>
      <c r="Z127" s="103">
        <v>20.981000000000002</v>
      </c>
      <c r="AA127" s="103">
        <v>21.405000000000001</v>
      </c>
      <c r="AB127" s="103">
        <v>21.943000000000001</v>
      </c>
      <c r="AC127" s="103">
        <v>21.93</v>
      </c>
      <c r="AD127" s="103">
        <v>21.920999999999999</v>
      </c>
      <c r="AE127" s="103">
        <v>22.597000000000001</v>
      </c>
      <c r="AF127" s="103">
        <v>23.155999999999999</v>
      </c>
      <c r="AG127" s="103">
        <v>23.398</v>
      </c>
      <c r="AH127" s="103">
        <v>23.84</v>
      </c>
      <c r="AI127" s="103">
        <v>24.196000000000002</v>
      </c>
      <c r="AJ127" s="103">
        <v>24.622</v>
      </c>
      <c r="AK127" s="103">
        <v>24.785</v>
      </c>
    </row>
    <row r="128" spans="1:37" ht="12.75" customHeight="1">
      <c r="A128" s="89">
        <v>122</v>
      </c>
      <c r="B128" s="89" t="s">
        <v>400</v>
      </c>
      <c r="C128" s="89" t="s">
        <v>399</v>
      </c>
      <c r="D128" s="89" t="s">
        <v>217</v>
      </c>
      <c r="E128" s="89"/>
      <c r="F128" s="89"/>
      <c r="G128" s="89" t="s">
        <v>80</v>
      </c>
      <c r="H128" s="89" t="s">
        <v>401</v>
      </c>
      <c r="I128" s="105" t="s">
        <v>1436</v>
      </c>
      <c r="J128" s="105" t="s">
        <v>1436</v>
      </c>
      <c r="K128" s="105" t="s">
        <v>1436</v>
      </c>
      <c r="L128" s="103">
        <v>37.399000000000001</v>
      </c>
      <c r="M128" s="103">
        <v>37.768999999999998</v>
      </c>
      <c r="N128" s="103">
        <v>38.725999999999999</v>
      </c>
      <c r="O128" s="103">
        <v>39.545000000000002</v>
      </c>
      <c r="P128" s="103">
        <v>40.600999999999999</v>
      </c>
      <c r="Q128" s="103">
        <v>40.808999999999997</v>
      </c>
      <c r="R128" s="103">
        <v>42.097999999999999</v>
      </c>
      <c r="S128" s="103">
        <v>40.972999999999999</v>
      </c>
      <c r="T128" s="103">
        <v>41.545999999999999</v>
      </c>
      <c r="U128" s="103">
        <v>41.658000000000001</v>
      </c>
      <c r="V128" s="103">
        <v>41.475999999999999</v>
      </c>
      <c r="W128" s="103">
        <v>42.015999999999998</v>
      </c>
      <c r="X128" s="103">
        <v>42.889000000000003</v>
      </c>
      <c r="Y128" s="103">
        <v>44.433</v>
      </c>
      <c r="Z128" s="103">
        <v>44.878</v>
      </c>
      <c r="AA128" s="103">
        <v>45.796999999999997</v>
      </c>
      <c r="AB128" s="103">
        <v>46.23</v>
      </c>
      <c r="AC128" s="103">
        <v>46.649000000000001</v>
      </c>
      <c r="AD128" s="103">
        <v>47.616</v>
      </c>
      <c r="AE128" s="103">
        <v>48.956000000000003</v>
      </c>
      <c r="AF128" s="103">
        <v>48.713000000000001</v>
      </c>
      <c r="AG128" s="103">
        <v>49.537999999999997</v>
      </c>
      <c r="AH128" s="103">
        <v>50.308</v>
      </c>
      <c r="AI128" s="103">
        <v>51.180999999999997</v>
      </c>
      <c r="AJ128" s="103">
        <v>51.325000000000003</v>
      </c>
      <c r="AK128" s="103">
        <v>51.662999999999997</v>
      </c>
    </row>
    <row r="129" spans="1:37" ht="12.75" customHeight="1">
      <c r="A129" s="89">
        <v>123</v>
      </c>
      <c r="B129" s="89" t="s">
        <v>403</v>
      </c>
      <c r="C129" s="89" t="s">
        <v>402</v>
      </c>
      <c r="D129" s="89" t="s">
        <v>217</v>
      </c>
      <c r="E129" s="89"/>
      <c r="F129" s="89"/>
      <c r="G129" s="89" t="s">
        <v>80</v>
      </c>
      <c r="H129" s="89" t="s">
        <v>1201</v>
      </c>
      <c r="I129" s="105" t="s">
        <v>1436</v>
      </c>
      <c r="J129" s="105" t="s">
        <v>1436</v>
      </c>
      <c r="K129" s="105" t="s">
        <v>1436</v>
      </c>
      <c r="L129" s="103">
        <v>21.408000000000001</v>
      </c>
      <c r="M129" s="103">
        <v>22.065000000000001</v>
      </c>
      <c r="N129" s="103">
        <v>22.762</v>
      </c>
      <c r="O129" s="103">
        <v>23.279</v>
      </c>
      <c r="P129" s="103">
        <v>23.294</v>
      </c>
      <c r="Q129" s="103">
        <v>23.306000000000001</v>
      </c>
      <c r="R129" s="103">
        <v>24.774999999999999</v>
      </c>
      <c r="S129" s="103">
        <v>24.033999999999999</v>
      </c>
      <c r="T129" s="103">
        <v>24.547000000000001</v>
      </c>
      <c r="U129" s="103">
        <v>24.879000000000001</v>
      </c>
      <c r="V129" s="103">
        <v>25.617999999999999</v>
      </c>
      <c r="W129" s="103">
        <v>26.189</v>
      </c>
      <c r="X129" s="103">
        <v>26.626000000000001</v>
      </c>
      <c r="Y129" s="103">
        <v>26.72</v>
      </c>
      <c r="Z129" s="103">
        <v>26.913</v>
      </c>
      <c r="AA129" s="103">
        <v>27.221</v>
      </c>
      <c r="AB129" s="103">
        <v>27.606000000000002</v>
      </c>
      <c r="AC129" s="103">
        <v>28.058</v>
      </c>
      <c r="AD129" s="103">
        <v>28.329000000000001</v>
      </c>
      <c r="AE129" s="103">
        <v>28.588999999999999</v>
      </c>
      <c r="AF129" s="103">
        <v>29.172000000000001</v>
      </c>
      <c r="AG129" s="103">
        <v>30.111000000000001</v>
      </c>
      <c r="AH129" s="103">
        <v>30.721</v>
      </c>
      <c r="AI129" s="103">
        <v>30.841000000000001</v>
      </c>
      <c r="AJ129" s="103">
        <v>30.678999999999998</v>
      </c>
      <c r="AK129" s="103">
        <v>31.052</v>
      </c>
    </row>
    <row r="130" spans="1:37" ht="12.75" customHeight="1">
      <c r="A130" s="89">
        <v>124</v>
      </c>
      <c r="B130" s="89" t="s">
        <v>405</v>
      </c>
      <c r="C130" s="89" t="s">
        <v>404</v>
      </c>
      <c r="D130" s="89" t="s">
        <v>217</v>
      </c>
      <c r="E130" s="89"/>
      <c r="F130" s="89"/>
      <c r="G130" s="89" t="s">
        <v>80</v>
      </c>
      <c r="H130" s="89" t="s">
        <v>406</v>
      </c>
      <c r="I130" s="105" t="s">
        <v>1436</v>
      </c>
      <c r="J130" s="105" t="s">
        <v>1436</v>
      </c>
      <c r="K130" s="105" t="s">
        <v>1436</v>
      </c>
      <c r="L130" s="103">
        <v>27.5</v>
      </c>
      <c r="M130" s="103">
        <v>28.06</v>
      </c>
      <c r="N130" s="103">
        <v>28.678999999999998</v>
      </c>
      <c r="O130" s="103">
        <v>29.321999999999999</v>
      </c>
      <c r="P130" s="103">
        <v>29.486000000000001</v>
      </c>
      <c r="Q130" s="103">
        <v>29.677</v>
      </c>
      <c r="R130" s="103">
        <v>30.753</v>
      </c>
      <c r="S130" s="103">
        <v>30.643999999999998</v>
      </c>
      <c r="T130" s="103">
        <v>31.122</v>
      </c>
      <c r="U130" s="103">
        <v>31.507000000000001</v>
      </c>
      <c r="V130" s="103">
        <v>32.158000000000001</v>
      </c>
      <c r="W130" s="103">
        <v>32.787999999999997</v>
      </c>
      <c r="X130" s="103">
        <v>33.091000000000001</v>
      </c>
      <c r="Y130" s="103">
        <v>33.377000000000002</v>
      </c>
      <c r="Z130" s="103">
        <v>33.902999999999999</v>
      </c>
      <c r="AA130" s="103">
        <v>33.654000000000003</v>
      </c>
      <c r="AB130" s="103">
        <v>33.808</v>
      </c>
      <c r="AC130" s="103">
        <v>32.956000000000003</v>
      </c>
      <c r="AD130" s="103">
        <v>32.863</v>
      </c>
      <c r="AE130" s="103">
        <v>33.500999999999998</v>
      </c>
      <c r="AF130" s="103">
        <v>33.820999999999998</v>
      </c>
      <c r="AG130" s="103">
        <v>34.527000000000001</v>
      </c>
      <c r="AH130" s="103">
        <v>35.484999999999999</v>
      </c>
      <c r="AI130" s="103">
        <v>36.218000000000004</v>
      </c>
      <c r="AJ130" s="103">
        <v>35.997</v>
      </c>
      <c r="AK130" s="103">
        <v>36.207999999999998</v>
      </c>
    </row>
    <row r="131" spans="1:37" ht="12.75" customHeight="1">
      <c r="A131" s="89">
        <v>125</v>
      </c>
      <c r="B131" s="89" t="s">
        <v>408</v>
      </c>
      <c r="C131" s="89" t="s">
        <v>407</v>
      </c>
      <c r="D131" s="89" t="s">
        <v>217</v>
      </c>
      <c r="E131" s="89"/>
      <c r="F131" s="89"/>
      <c r="G131" s="89" t="s">
        <v>80</v>
      </c>
      <c r="H131" s="89" t="s">
        <v>1202</v>
      </c>
      <c r="I131" s="105" t="s">
        <v>1436</v>
      </c>
      <c r="J131" s="105" t="s">
        <v>1436</v>
      </c>
      <c r="K131" s="105" t="s">
        <v>1436</v>
      </c>
      <c r="L131" s="103">
        <v>22.475000000000001</v>
      </c>
      <c r="M131" s="103">
        <v>22.786000000000001</v>
      </c>
      <c r="N131" s="103">
        <v>23.27</v>
      </c>
      <c r="O131" s="103">
        <v>23.672000000000001</v>
      </c>
      <c r="P131" s="103">
        <v>24.341999999999999</v>
      </c>
      <c r="Q131" s="103">
        <v>24.177</v>
      </c>
      <c r="R131" s="103">
        <v>24.841000000000001</v>
      </c>
      <c r="S131" s="103">
        <v>23.991</v>
      </c>
      <c r="T131" s="103">
        <v>24.33</v>
      </c>
      <c r="U131" s="103">
        <v>24.297999999999998</v>
      </c>
      <c r="V131" s="103">
        <v>24.533999999999999</v>
      </c>
      <c r="W131" s="103">
        <v>24.852</v>
      </c>
      <c r="X131" s="103">
        <v>25.43</v>
      </c>
      <c r="Y131" s="103">
        <v>25.863</v>
      </c>
      <c r="Z131" s="103">
        <v>26.192</v>
      </c>
      <c r="AA131" s="103">
        <v>26.370999999999999</v>
      </c>
      <c r="AB131" s="103">
        <v>26.988</v>
      </c>
      <c r="AC131" s="103">
        <v>27.204999999999998</v>
      </c>
      <c r="AD131" s="103">
        <v>27.42</v>
      </c>
      <c r="AE131" s="103">
        <v>27.675000000000001</v>
      </c>
      <c r="AF131" s="103">
        <v>28.026</v>
      </c>
      <c r="AG131" s="103">
        <v>28.640999999999998</v>
      </c>
      <c r="AH131" s="103">
        <v>29.196000000000002</v>
      </c>
      <c r="AI131" s="103">
        <v>29.02</v>
      </c>
      <c r="AJ131" s="103">
        <v>28.85</v>
      </c>
      <c r="AK131" s="103">
        <v>29.058</v>
      </c>
    </row>
    <row r="132" spans="1:37" ht="12.75" customHeight="1">
      <c r="A132" s="89">
        <v>126</v>
      </c>
      <c r="B132" s="89" t="s">
        <v>445</v>
      </c>
      <c r="C132" s="89" t="s">
        <v>444</v>
      </c>
      <c r="D132" s="89" t="s">
        <v>217</v>
      </c>
      <c r="E132" s="89"/>
      <c r="F132" s="89" t="s">
        <v>118</v>
      </c>
      <c r="G132" s="89"/>
      <c r="H132" s="89" t="s">
        <v>1203</v>
      </c>
      <c r="I132" s="105" t="s">
        <v>1436</v>
      </c>
      <c r="J132" s="105" t="s">
        <v>1436</v>
      </c>
      <c r="K132" s="105" t="s">
        <v>1436</v>
      </c>
      <c r="L132" s="103">
        <v>392.20400000000001</v>
      </c>
      <c r="M132" s="103">
        <v>397.45400000000001</v>
      </c>
      <c r="N132" s="103">
        <v>407.733</v>
      </c>
      <c r="O132" s="103">
        <v>418.524</v>
      </c>
      <c r="P132" s="103">
        <v>424.51</v>
      </c>
      <c r="Q132" s="103">
        <v>427.702</v>
      </c>
      <c r="R132" s="103">
        <v>437.14600000000002</v>
      </c>
      <c r="S132" s="103">
        <v>431.04399999999998</v>
      </c>
      <c r="T132" s="103">
        <v>435.01100000000002</v>
      </c>
      <c r="U132" s="103">
        <v>440.19200000000001</v>
      </c>
      <c r="V132" s="103">
        <v>446.529</v>
      </c>
      <c r="W132" s="103">
        <v>454.69799999999998</v>
      </c>
      <c r="X132" s="103">
        <v>460.55799999999999</v>
      </c>
      <c r="Y132" s="103">
        <v>464.40899999999999</v>
      </c>
      <c r="Z132" s="103">
        <v>468.827</v>
      </c>
      <c r="AA132" s="103">
        <v>471.286</v>
      </c>
      <c r="AB132" s="103">
        <v>475.69299999999998</v>
      </c>
      <c r="AC132" s="103">
        <v>479.45100000000002</v>
      </c>
      <c r="AD132" s="103">
        <v>482.68</v>
      </c>
      <c r="AE132" s="103">
        <v>487.11399999999998</v>
      </c>
      <c r="AF132" s="103">
        <v>492.88</v>
      </c>
      <c r="AG132" s="103">
        <v>500.39</v>
      </c>
      <c r="AH132" s="103">
        <v>508.04599999999999</v>
      </c>
      <c r="AI132" s="103">
        <v>514.05899999999997</v>
      </c>
      <c r="AJ132" s="103">
        <v>511.13900000000001</v>
      </c>
      <c r="AK132" s="103">
        <v>512.17499999999995</v>
      </c>
    </row>
    <row r="133" spans="1:37" ht="12.75" customHeight="1">
      <c r="A133" s="89">
        <v>127</v>
      </c>
      <c r="B133" s="89" t="s">
        <v>412</v>
      </c>
      <c r="C133" s="89" t="s">
        <v>411</v>
      </c>
      <c r="D133" s="89" t="s">
        <v>217</v>
      </c>
      <c r="E133" s="89"/>
      <c r="F133" s="89"/>
      <c r="G133" s="89" t="s">
        <v>80</v>
      </c>
      <c r="H133" s="89" t="s">
        <v>1204</v>
      </c>
      <c r="I133" s="105" t="s">
        <v>1436</v>
      </c>
      <c r="J133" s="105" t="s">
        <v>1436</v>
      </c>
      <c r="K133" s="105" t="s">
        <v>1436</v>
      </c>
      <c r="L133" s="103">
        <v>34.423000000000002</v>
      </c>
      <c r="M133" s="103">
        <v>35.616</v>
      </c>
      <c r="N133" s="103">
        <v>36.662999999999997</v>
      </c>
      <c r="O133" s="103">
        <v>37.615000000000002</v>
      </c>
      <c r="P133" s="103">
        <v>38.738999999999997</v>
      </c>
      <c r="Q133" s="103">
        <v>39.313000000000002</v>
      </c>
      <c r="R133" s="103">
        <v>39.029000000000003</v>
      </c>
      <c r="S133" s="103">
        <v>38.508000000000003</v>
      </c>
      <c r="T133" s="103">
        <v>39.417000000000002</v>
      </c>
      <c r="U133" s="103">
        <v>41.634999999999998</v>
      </c>
      <c r="V133" s="103">
        <v>42.932000000000002</v>
      </c>
      <c r="W133" s="103">
        <v>44.514000000000003</v>
      </c>
      <c r="X133" s="103">
        <v>45.180999999999997</v>
      </c>
      <c r="Y133" s="103">
        <v>45.473999999999997</v>
      </c>
      <c r="Z133" s="103">
        <v>46.776000000000003</v>
      </c>
      <c r="AA133" s="103">
        <v>47.304000000000002</v>
      </c>
      <c r="AB133" s="103">
        <v>47.868000000000002</v>
      </c>
      <c r="AC133" s="103">
        <v>46.918999999999997</v>
      </c>
      <c r="AD133" s="103">
        <v>46.043999999999997</v>
      </c>
      <c r="AE133" s="103">
        <v>46.305</v>
      </c>
      <c r="AF133" s="103">
        <v>46.951999999999998</v>
      </c>
      <c r="AG133" s="103">
        <v>47.070999999999998</v>
      </c>
      <c r="AH133" s="103">
        <v>47.536999999999999</v>
      </c>
      <c r="AI133" s="103">
        <v>47.993000000000002</v>
      </c>
      <c r="AJ133" s="103">
        <v>47.978000000000002</v>
      </c>
      <c r="AK133" s="103">
        <v>47.908000000000001</v>
      </c>
    </row>
    <row r="134" spans="1:37" ht="12.75" customHeight="1">
      <c r="A134" s="89">
        <v>128</v>
      </c>
      <c r="B134" s="89" t="s">
        <v>414</v>
      </c>
      <c r="C134" s="89" t="s">
        <v>413</v>
      </c>
      <c r="D134" s="89" t="s">
        <v>217</v>
      </c>
      <c r="E134" s="89"/>
      <c r="F134" s="89"/>
      <c r="G134" s="89" t="s">
        <v>80</v>
      </c>
      <c r="H134" s="89" t="s">
        <v>1205</v>
      </c>
      <c r="I134" s="105" t="s">
        <v>1436</v>
      </c>
      <c r="J134" s="105" t="s">
        <v>1436</v>
      </c>
      <c r="K134" s="105" t="s">
        <v>1436</v>
      </c>
      <c r="L134" s="103">
        <v>31.931000000000001</v>
      </c>
      <c r="M134" s="103">
        <v>32.256</v>
      </c>
      <c r="N134" s="103">
        <v>33.64</v>
      </c>
      <c r="O134" s="103">
        <v>35.222999999999999</v>
      </c>
      <c r="P134" s="103">
        <v>35.932000000000002</v>
      </c>
      <c r="Q134" s="103">
        <v>36.182000000000002</v>
      </c>
      <c r="R134" s="103">
        <v>35.344999999999999</v>
      </c>
      <c r="S134" s="103">
        <v>36.076000000000001</v>
      </c>
      <c r="T134" s="103">
        <v>36.585000000000001</v>
      </c>
      <c r="U134" s="103">
        <v>36.177</v>
      </c>
      <c r="V134" s="103">
        <v>36.076999999999998</v>
      </c>
      <c r="W134" s="103">
        <v>36.640999999999998</v>
      </c>
      <c r="X134" s="103">
        <v>36.261000000000003</v>
      </c>
      <c r="Y134" s="103">
        <v>35.581000000000003</v>
      </c>
      <c r="Z134" s="103">
        <v>36.01</v>
      </c>
      <c r="AA134" s="103">
        <v>36.363</v>
      </c>
      <c r="AB134" s="103">
        <v>36.579000000000001</v>
      </c>
      <c r="AC134" s="103">
        <v>36.832999999999998</v>
      </c>
      <c r="AD134" s="103">
        <v>36.787999999999997</v>
      </c>
      <c r="AE134" s="103">
        <v>36.408999999999999</v>
      </c>
      <c r="AF134" s="103">
        <v>36.716999999999999</v>
      </c>
      <c r="AG134" s="103">
        <v>37.270000000000003</v>
      </c>
      <c r="AH134" s="103">
        <v>37.622</v>
      </c>
      <c r="AI134" s="103">
        <v>37.433</v>
      </c>
      <c r="AJ134" s="103">
        <v>36.965000000000003</v>
      </c>
      <c r="AK134" s="103">
        <v>36.828000000000003</v>
      </c>
    </row>
    <row r="135" spans="1:37" ht="12.75" customHeight="1">
      <c r="A135" s="89">
        <v>129</v>
      </c>
      <c r="B135" s="89" t="s">
        <v>416</v>
      </c>
      <c r="C135" s="89" t="s">
        <v>415</v>
      </c>
      <c r="D135" s="89" t="s">
        <v>217</v>
      </c>
      <c r="E135" s="89"/>
      <c r="F135" s="89"/>
      <c r="G135" s="89" t="s">
        <v>80</v>
      </c>
      <c r="H135" s="89" t="s">
        <v>1206</v>
      </c>
      <c r="I135" s="105" t="s">
        <v>1436</v>
      </c>
      <c r="J135" s="105" t="s">
        <v>1436</v>
      </c>
      <c r="K135" s="105" t="s">
        <v>1436</v>
      </c>
      <c r="L135" s="103">
        <v>88.643000000000001</v>
      </c>
      <c r="M135" s="103">
        <v>88.350999999999999</v>
      </c>
      <c r="N135" s="103">
        <v>89.683000000000007</v>
      </c>
      <c r="O135" s="103">
        <v>90.108000000000004</v>
      </c>
      <c r="P135" s="103">
        <v>93.36</v>
      </c>
      <c r="Q135" s="103">
        <v>92.593000000000004</v>
      </c>
      <c r="R135" s="103">
        <v>91.575999999999993</v>
      </c>
      <c r="S135" s="103">
        <v>92.233000000000004</v>
      </c>
      <c r="T135" s="103">
        <v>92.363</v>
      </c>
      <c r="U135" s="103">
        <v>92.337999999999994</v>
      </c>
      <c r="V135" s="103">
        <v>92.927000000000007</v>
      </c>
      <c r="W135" s="103">
        <v>93.86</v>
      </c>
      <c r="X135" s="103">
        <v>94.617000000000004</v>
      </c>
      <c r="Y135" s="103">
        <v>97.251999999999995</v>
      </c>
      <c r="Z135" s="103">
        <v>99.858000000000004</v>
      </c>
      <c r="AA135" s="103">
        <v>100.72</v>
      </c>
      <c r="AB135" s="103">
        <v>101.31699999999999</v>
      </c>
      <c r="AC135" s="103">
        <v>105.15600000000001</v>
      </c>
      <c r="AD135" s="103">
        <v>107.422</v>
      </c>
      <c r="AE135" s="103">
        <v>108.98399999999999</v>
      </c>
      <c r="AF135" s="103">
        <v>110.166</v>
      </c>
      <c r="AG135" s="103">
        <v>112.79900000000001</v>
      </c>
      <c r="AH135" s="103">
        <v>115.119</v>
      </c>
      <c r="AI135" s="103">
        <v>116.53100000000001</v>
      </c>
      <c r="AJ135" s="103">
        <v>115.235</v>
      </c>
      <c r="AK135" s="103">
        <v>116.80800000000001</v>
      </c>
    </row>
    <row r="136" spans="1:37" ht="12.75" customHeight="1">
      <c r="A136" s="89">
        <v>130</v>
      </c>
      <c r="B136" s="89" t="s">
        <v>418</v>
      </c>
      <c r="C136" s="89" t="s">
        <v>417</v>
      </c>
      <c r="D136" s="89" t="s">
        <v>217</v>
      </c>
      <c r="E136" s="89"/>
      <c r="F136" s="89"/>
      <c r="G136" s="89" t="s">
        <v>80</v>
      </c>
      <c r="H136" s="89" t="s">
        <v>419</v>
      </c>
      <c r="I136" s="105" t="s">
        <v>1436</v>
      </c>
      <c r="J136" s="105" t="s">
        <v>1436</v>
      </c>
      <c r="K136" s="105" t="s">
        <v>1436</v>
      </c>
      <c r="L136" s="103">
        <v>34.146000000000001</v>
      </c>
      <c r="M136" s="103">
        <v>35.137999999999998</v>
      </c>
      <c r="N136" s="103">
        <v>36.947000000000003</v>
      </c>
      <c r="O136" s="103">
        <v>38.741999999999997</v>
      </c>
      <c r="P136" s="103">
        <v>38.363999999999997</v>
      </c>
      <c r="Q136" s="103">
        <v>38.799999999999997</v>
      </c>
      <c r="R136" s="103">
        <v>41.06</v>
      </c>
      <c r="S136" s="103">
        <v>39.613</v>
      </c>
      <c r="T136" s="103">
        <v>39.991999999999997</v>
      </c>
      <c r="U136" s="103">
        <v>40.805999999999997</v>
      </c>
      <c r="V136" s="103">
        <v>41.686</v>
      </c>
      <c r="W136" s="103">
        <v>42.667999999999999</v>
      </c>
      <c r="X136" s="103">
        <v>43.435000000000002</v>
      </c>
      <c r="Y136" s="103">
        <v>43.320999999999998</v>
      </c>
      <c r="Z136" s="103">
        <v>42.853000000000002</v>
      </c>
      <c r="AA136" s="103">
        <v>43.716999999999999</v>
      </c>
      <c r="AB136" s="103">
        <v>44.445999999999998</v>
      </c>
      <c r="AC136" s="103">
        <v>45.265999999999998</v>
      </c>
      <c r="AD136" s="103">
        <v>45.655000000000001</v>
      </c>
      <c r="AE136" s="103">
        <v>45.287999999999997</v>
      </c>
      <c r="AF136" s="103">
        <v>45.817999999999998</v>
      </c>
      <c r="AG136" s="103">
        <v>47.351999999999997</v>
      </c>
      <c r="AH136" s="103">
        <v>48.183999999999997</v>
      </c>
      <c r="AI136" s="103">
        <v>48.825000000000003</v>
      </c>
      <c r="AJ136" s="103">
        <v>48.686</v>
      </c>
      <c r="AK136" s="103">
        <v>49.237000000000002</v>
      </c>
    </row>
    <row r="137" spans="1:37" ht="12.75" customHeight="1">
      <c r="A137" s="89">
        <v>131</v>
      </c>
      <c r="B137" s="89" t="s">
        <v>421</v>
      </c>
      <c r="C137" s="89" t="s">
        <v>420</v>
      </c>
      <c r="D137" s="89" t="s">
        <v>217</v>
      </c>
      <c r="E137" s="89"/>
      <c r="F137" s="89"/>
      <c r="G137" s="89" t="s">
        <v>80</v>
      </c>
      <c r="H137" s="89" t="s">
        <v>422</v>
      </c>
      <c r="I137" s="105" t="s">
        <v>1436</v>
      </c>
      <c r="J137" s="105" t="s">
        <v>1436</v>
      </c>
      <c r="K137" s="105" t="s">
        <v>1436</v>
      </c>
      <c r="L137" s="103">
        <v>38.868000000000002</v>
      </c>
      <c r="M137" s="103">
        <v>38.926000000000002</v>
      </c>
      <c r="N137" s="103">
        <v>39.228000000000002</v>
      </c>
      <c r="O137" s="103">
        <v>40.098999999999997</v>
      </c>
      <c r="P137" s="103">
        <v>38.723999999999997</v>
      </c>
      <c r="Q137" s="103">
        <v>38.707999999999998</v>
      </c>
      <c r="R137" s="103">
        <v>38.801000000000002</v>
      </c>
      <c r="S137" s="103">
        <v>39.218000000000004</v>
      </c>
      <c r="T137" s="103">
        <v>38.908000000000001</v>
      </c>
      <c r="U137" s="103">
        <v>39.161000000000001</v>
      </c>
      <c r="V137" s="103">
        <v>39.703000000000003</v>
      </c>
      <c r="W137" s="103">
        <v>41.271000000000001</v>
      </c>
      <c r="X137" s="103">
        <v>40.725000000000001</v>
      </c>
      <c r="Y137" s="103">
        <v>39.941000000000003</v>
      </c>
      <c r="Z137" s="103">
        <v>40.314999999999998</v>
      </c>
      <c r="AA137" s="103">
        <v>38.942</v>
      </c>
      <c r="AB137" s="103">
        <v>38.701000000000001</v>
      </c>
      <c r="AC137" s="103">
        <v>38.158999999999999</v>
      </c>
      <c r="AD137" s="103">
        <v>37.993000000000002</v>
      </c>
      <c r="AE137" s="103">
        <v>39.055</v>
      </c>
      <c r="AF137" s="103">
        <v>39.584000000000003</v>
      </c>
      <c r="AG137" s="103">
        <v>40.155000000000001</v>
      </c>
      <c r="AH137" s="103">
        <v>40.203000000000003</v>
      </c>
      <c r="AI137" s="103">
        <v>40.4</v>
      </c>
      <c r="AJ137" s="103">
        <v>39.811999999999998</v>
      </c>
      <c r="AK137" s="103">
        <v>39.453000000000003</v>
      </c>
    </row>
    <row r="138" spans="1:37" ht="12.75" customHeight="1">
      <c r="A138" s="89">
        <v>132</v>
      </c>
      <c r="B138" s="89" t="s">
        <v>424</v>
      </c>
      <c r="C138" s="89" t="s">
        <v>423</v>
      </c>
      <c r="D138" s="89" t="s">
        <v>217</v>
      </c>
      <c r="E138" s="89"/>
      <c r="F138" s="89"/>
      <c r="G138" s="89" t="s">
        <v>80</v>
      </c>
      <c r="H138" s="89" t="s">
        <v>425</v>
      </c>
      <c r="I138" s="105" t="s">
        <v>1436</v>
      </c>
      <c r="J138" s="105" t="s">
        <v>1436</v>
      </c>
      <c r="K138" s="105" t="s">
        <v>1436</v>
      </c>
      <c r="L138" s="103">
        <v>21.978000000000002</v>
      </c>
      <c r="M138" s="103">
        <v>22.082999999999998</v>
      </c>
      <c r="N138" s="103">
        <v>22.311</v>
      </c>
      <c r="O138" s="103">
        <v>22.68</v>
      </c>
      <c r="P138" s="103">
        <v>22.925999999999998</v>
      </c>
      <c r="Q138" s="103">
        <v>23.140999999999998</v>
      </c>
      <c r="R138" s="103">
        <v>23.675000000000001</v>
      </c>
      <c r="S138" s="103">
        <v>23.388000000000002</v>
      </c>
      <c r="T138" s="103">
        <v>23.396999999999998</v>
      </c>
      <c r="U138" s="103">
        <v>23.905000000000001</v>
      </c>
      <c r="V138" s="103">
        <v>23.849</v>
      </c>
      <c r="W138" s="103">
        <v>23.943999999999999</v>
      </c>
      <c r="X138" s="103">
        <v>24.181000000000001</v>
      </c>
      <c r="Y138" s="103">
        <v>24.466999999999999</v>
      </c>
      <c r="Z138" s="103">
        <v>24.632000000000001</v>
      </c>
      <c r="AA138" s="103">
        <v>24.72</v>
      </c>
      <c r="AB138" s="103">
        <v>24.984000000000002</v>
      </c>
      <c r="AC138" s="103">
        <v>25.097999999999999</v>
      </c>
      <c r="AD138" s="103">
        <v>25.096</v>
      </c>
      <c r="AE138" s="103">
        <v>25.068999999999999</v>
      </c>
      <c r="AF138" s="103">
        <v>25.143999999999998</v>
      </c>
      <c r="AG138" s="103">
        <v>25.390999999999998</v>
      </c>
      <c r="AH138" s="103">
        <v>26.187999999999999</v>
      </c>
      <c r="AI138" s="103">
        <v>26.643999999999998</v>
      </c>
      <c r="AJ138" s="103">
        <v>27.143999999999998</v>
      </c>
      <c r="AK138" s="103">
        <v>26.39</v>
      </c>
    </row>
    <row r="139" spans="1:37" ht="12.75" customHeight="1">
      <c r="A139" s="89">
        <v>133</v>
      </c>
      <c r="B139" s="89" t="s">
        <v>427</v>
      </c>
      <c r="C139" s="89" t="s">
        <v>426</v>
      </c>
      <c r="D139" s="89" t="s">
        <v>217</v>
      </c>
      <c r="E139" s="89"/>
      <c r="F139" s="89"/>
      <c r="G139" s="89" t="s">
        <v>80</v>
      </c>
      <c r="H139" s="89" t="s">
        <v>428</v>
      </c>
      <c r="I139" s="105" t="s">
        <v>1436</v>
      </c>
      <c r="J139" s="105" t="s">
        <v>1436</v>
      </c>
      <c r="K139" s="105" t="s">
        <v>1436</v>
      </c>
      <c r="L139" s="103">
        <v>19.268999999999998</v>
      </c>
      <c r="M139" s="103">
        <v>19.757999999999999</v>
      </c>
      <c r="N139" s="103">
        <v>20.472000000000001</v>
      </c>
      <c r="O139" s="103">
        <v>21.178000000000001</v>
      </c>
      <c r="P139" s="103">
        <v>21.026</v>
      </c>
      <c r="Q139" s="103">
        <v>21.032</v>
      </c>
      <c r="R139" s="103">
        <v>23.181999999999999</v>
      </c>
      <c r="S139" s="103">
        <v>21.431999999999999</v>
      </c>
      <c r="T139" s="103">
        <v>21.420999999999999</v>
      </c>
      <c r="U139" s="103">
        <v>20.718</v>
      </c>
      <c r="V139" s="103">
        <v>20.526</v>
      </c>
      <c r="W139" s="103">
        <v>20.847000000000001</v>
      </c>
      <c r="X139" s="103">
        <v>20.927</v>
      </c>
      <c r="Y139" s="103">
        <v>21.103999999999999</v>
      </c>
      <c r="Z139" s="103">
        <v>20.943000000000001</v>
      </c>
      <c r="AA139" s="103">
        <v>20.928000000000001</v>
      </c>
      <c r="AB139" s="103">
        <v>20.913</v>
      </c>
      <c r="AC139" s="103">
        <v>21.02</v>
      </c>
      <c r="AD139" s="103">
        <v>21.1</v>
      </c>
      <c r="AE139" s="103">
        <v>21.321000000000002</v>
      </c>
      <c r="AF139" s="103">
        <v>22.097999999999999</v>
      </c>
      <c r="AG139" s="103">
        <v>22.148</v>
      </c>
      <c r="AH139" s="103">
        <v>22.454999999999998</v>
      </c>
      <c r="AI139" s="103">
        <v>23.029</v>
      </c>
      <c r="AJ139" s="103">
        <v>22.965</v>
      </c>
      <c r="AK139" s="103">
        <v>22.867000000000001</v>
      </c>
    </row>
    <row r="140" spans="1:37" ht="12.75" customHeight="1">
      <c r="A140" s="89">
        <v>134</v>
      </c>
      <c r="B140" s="89" t="s">
        <v>430</v>
      </c>
      <c r="C140" s="89" t="s">
        <v>429</v>
      </c>
      <c r="D140" s="89" t="s">
        <v>217</v>
      </c>
      <c r="E140" s="89"/>
      <c r="F140" s="89"/>
      <c r="G140" s="89" t="s">
        <v>80</v>
      </c>
      <c r="H140" s="89" t="s">
        <v>431</v>
      </c>
      <c r="I140" s="105" t="s">
        <v>1436</v>
      </c>
      <c r="J140" s="105" t="s">
        <v>1436</v>
      </c>
      <c r="K140" s="105" t="s">
        <v>1436</v>
      </c>
      <c r="L140" s="103">
        <v>23.068000000000001</v>
      </c>
      <c r="M140" s="103">
        <v>23.07</v>
      </c>
      <c r="N140" s="103">
        <v>23.481999999999999</v>
      </c>
      <c r="O140" s="103">
        <v>24.105</v>
      </c>
      <c r="P140" s="103">
        <v>24.302</v>
      </c>
      <c r="Q140" s="103">
        <v>24.364999999999998</v>
      </c>
      <c r="R140" s="103">
        <v>25.129000000000001</v>
      </c>
      <c r="S140" s="103">
        <v>24.821999999999999</v>
      </c>
      <c r="T140" s="103">
        <v>24.864000000000001</v>
      </c>
      <c r="U140" s="103">
        <v>25.327000000000002</v>
      </c>
      <c r="V140" s="103">
        <v>26.343</v>
      </c>
      <c r="W140" s="103">
        <v>26.939</v>
      </c>
      <c r="X140" s="103">
        <v>27.73</v>
      </c>
      <c r="Y140" s="103">
        <v>28.379000000000001</v>
      </c>
      <c r="Z140" s="103">
        <v>28.356000000000002</v>
      </c>
      <c r="AA140" s="103">
        <v>28.472999999999999</v>
      </c>
      <c r="AB140" s="103">
        <v>29.074000000000002</v>
      </c>
      <c r="AC140" s="103">
        <v>29.257999999999999</v>
      </c>
      <c r="AD140" s="103">
        <v>29.32</v>
      </c>
      <c r="AE140" s="103">
        <v>29.57</v>
      </c>
      <c r="AF140" s="103">
        <v>29.631</v>
      </c>
      <c r="AG140" s="103">
        <v>30.306000000000001</v>
      </c>
      <c r="AH140" s="103">
        <v>30.887</v>
      </c>
      <c r="AI140" s="103">
        <v>32.116999999999997</v>
      </c>
      <c r="AJ140" s="103">
        <v>31.902999999999999</v>
      </c>
      <c r="AK140" s="103">
        <v>32.375</v>
      </c>
    </row>
    <row r="141" spans="1:37" ht="12.75" customHeight="1">
      <c r="A141" s="89">
        <v>135</v>
      </c>
      <c r="B141" s="89" t="s">
        <v>433</v>
      </c>
      <c r="C141" s="89" t="s">
        <v>432</v>
      </c>
      <c r="D141" s="89" t="s">
        <v>217</v>
      </c>
      <c r="E141" s="89"/>
      <c r="F141" s="89"/>
      <c r="G141" s="89" t="s">
        <v>80</v>
      </c>
      <c r="H141" s="89" t="s">
        <v>434</v>
      </c>
      <c r="I141" s="105" t="s">
        <v>1436</v>
      </c>
      <c r="J141" s="105" t="s">
        <v>1436</v>
      </c>
      <c r="K141" s="105" t="s">
        <v>1436</v>
      </c>
      <c r="L141" s="103">
        <v>25.094000000000001</v>
      </c>
      <c r="M141" s="103">
        <v>25.408000000000001</v>
      </c>
      <c r="N141" s="103">
        <v>26.145</v>
      </c>
      <c r="O141" s="103">
        <v>27.178000000000001</v>
      </c>
      <c r="P141" s="103">
        <v>28.359000000000002</v>
      </c>
      <c r="Q141" s="103">
        <v>28.59</v>
      </c>
      <c r="R141" s="103">
        <v>30.216000000000001</v>
      </c>
      <c r="S141" s="103">
        <v>28.928999999999998</v>
      </c>
      <c r="T141" s="103">
        <v>29.641999999999999</v>
      </c>
      <c r="U141" s="103">
        <v>29.872</v>
      </c>
      <c r="V141" s="103">
        <v>30.452000000000002</v>
      </c>
      <c r="W141" s="103">
        <v>30.867000000000001</v>
      </c>
      <c r="X141" s="103">
        <v>31.760999999999999</v>
      </c>
      <c r="Y141" s="103">
        <v>32.533000000000001</v>
      </c>
      <c r="Z141" s="103">
        <v>32.070999999999998</v>
      </c>
      <c r="AA141" s="103">
        <v>32.654000000000003</v>
      </c>
      <c r="AB141" s="103">
        <v>32.988999999999997</v>
      </c>
      <c r="AC141" s="103">
        <v>33.71</v>
      </c>
      <c r="AD141" s="103">
        <v>34.28</v>
      </c>
      <c r="AE141" s="103">
        <v>34.551000000000002</v>
      </c>
      <c r="AF141" s="103">
        <v>34.792000000000002</v>
      </c>
      <c r="AG141" s="103">
        <v>35.375</v>
      </c>
      <c r="AH141" s="103">
        <v>36.018999999999998</v>
      </c>
      <c r="AI141" s="103">
        <v>36.585000000000001</v>
      </c>
      <c r="AJ141" s="103">
        <v>36.435000000000002</v>
      </c>
      <c r="AK141" s="103">
        <v>36.704999999999998</v>
      </c>
    </row>
    <row r="142" spans="1:37" ht="12.75" customHeight="1">
      <c r="A142" s="89">
        <v>136</v>
      </c>
      <c r="B142" s="89" t="s">
        <v>436</v>
      </c>
      <c r="C142" s="89" t="s">
        <v>435</v>
      </c>
      <c r="D142" s="89" t="s">
        <v>217</v>
      </c>
      <c r="E142" s="89"/>
      <c r="F142" s="89"/>
      <c r="G142" s="89" t="s">
        <v>80</v>
      </c>
      <c r="H142" s="89" t="s">
        <v>437</v>
      </c>
      <c r="I142" s="105" t="s">
        <v>1436</v>
      </c>
      <c r="J142" s="105" t="s">
        <v>1436</v>
      </c>
      <c r="K142" s="105" t="s">
        <v>1436</v>
      </c>
      <c r="L142" s="103">
        <v>26.423999999999999</v>
      </c>
      <c r="M142" s="103">
        <v>26.707999999999998</v>
      </c>
      <c r="N142" s="103">
        <v>27.449000000000002</v>
      </c>
      <c r="O142" s="103">
        <v>28.093</v>
      </c>
      <c r="P142" s="103">
        <v>29.658999999999999</v>
      </c>
      <c r="Q142" s="103">
        <v>29.835999999999999</v>
      </c>
      <c r="R142" s="103">
        <v>31.494</v>
      </c>
      <c r="S142" s="103">
        <v>29.814</v>
      </c>
      <c r="T142" s="103">
        <v>30.367999999999999</v>
      </c>
      <c r="U142" s="103">
        <v>30.448</v>
      </c>
      <c r="V142" s="103">
        <v>31.196999999999999</v>
      </c>
      <c r="W142" s="103">
        <v>31.577999999999999</v>
      </c>
      <c r="X142" s="103">
        <v>31.952000000000002</v>
      </c>
      <c r="Y142" s="103">
        <v>31.751000000000001</v>
      </c>
      <c r="Z142" s="103">
        <v>31.806000000000001</v>
      </c>
      <c r="AA142" s="103">
        <v>31.975000000000001</v>
      </c>
      <c r="AB142" s="103">
        <v>32.377000000000002</v>
      </c>
      <c r="AC142" s="103">
        <v>32.862000000000002</v>
      </c>
      <c r="AD142" s="103">
        <v>33.088999999999999</v>
      </c>
      <c r="AE142" s="103">
        <v>33.881</v>
      </c>
      <c r="AF142" s="103">
        <v>34.307000000000002</v>
      </c>
      <c r="AG142" s="103">
        <v>34.381</v>
      </c>
      <c r="AH142" s="103">
        <v>34.642000000000003</v>
      </c>
      <c r="AI142" s="103">
        <v>34.457000000000001</v>
      </c>
      <c r="AJ142" s="103">
        <v>33.947000000000003</v>
      </c>
      <c r="AK142" s="103">
        <v>34.049999999999997</v>
      </c>
    </row>
    <row r="143" spans="1:37" ht="12.75" customHeight="1">
      <c r="A143" s="89">
        <v>137</v>
      </c>
      <c r="B143" s="89" t="s">
        <v>439</v>
      </c>
      <c r="C143" s="89" t="s">
        <v>438</v>
      </c>
      <c r="D143" s="89" t="s">
        <v>217</v>
      </c>
      <c r="E143" s="89"/>
      <c r="F143" s="89"/>
      <c r="G143" s="89" t="s">
        <v>80</v>
      </c>
      <c r="H143" s="89" t="s">
        <v>440</v>
      </c>
      <c r="I143" s="105" t="s">
        <v>1436</v>
      </c>
      <c r="J143" s="105" t="s">
        <v>1436</v>
      </c>
      <c r="K143" s="105" t="s">
        <v>1436</v>
      </c>
      <c r="L143" s="103">
        <v>19.175000000000001</v>
      </c>
      <c r="M143" s="103">
        <v>19.96</v>
      </c>
      <c r="N143" s="103">
        <v>20.334</v>
      </c>
      <c r="O143" s="103">
        <v>21.265000000000001</v>
      </c>
      <c r="P143" s="103">
        <v>20.800999999999998</v>
      </c>
      <c r="Q143" s="103">
        <v>21.048999999999999</v>
      </c>
      <c r="R143" s="103">
        <v>21.718</v>
      </c>
      <c r="S143" s="103">
        <v>21.19</v>
      </c>
      <c r="T143" s="103">
        <v>21.988</v>
      </c>
      <c r="U143" s="103">
        <v>22.683</v>
      </c>
      <c r="V143" s="103">
        <v>22.954000000000001</v>
      </c>
      <c r="W143" s="103">
        <v>23.396999999999998</v>
      </c>
      <c r="X143" s="103">
        <v>24.157</v>
      </c>
      <c r="Y143" s="103">
        <v>24.552</v>
      </c>
      <c r="Z143" s="103">
        <v>24.561</v>
      </c>
      <c r="AA143" s="103">
        <v>24.704999999999998</v>
      </c>
      <c r="AB143" s="103">
        <v>25.492000000000001</v>
      </c>
      <c r="AC143" s="103">
        <v>25.675000000000001</v>
      </c>
      <c r="AD143" s="103">
        <v>26.15</v>
      </c>
      <c r="AE143" s="103">
        <v>26.43</v>
      </c>
      <c r="AF143" s="103">
        <v>26.975000000000001</v>
      </c>
      <c r="AG143" s="103">
        <v>27.102</v>
      </c>
      <c r="AH143" s="103">
        <v>27.491</v>
      </c>
      <c r="AI143" s="103">
        <v>27.632999999999999</v>
      </c>
      <c r="AJ143" s="103">
        <v>27.314</v>
      </c>
      <c r="AK143" s="103">
        <v>27.254999999999999</v>
      </c>
    </row>
    <row r="144" spans="1:37" ht="12.75" customHeight="1">
      <c r="A144" s="89">
        <v>138</v>
      </c>
      <c r="B144" s="89" t="s">
        <v>442</v>
      </c>
      <c r="C144" s="89" t="s">
        <v>441</v>
      </c>
      <c r="D144" s="89" t="s">
        <v>217</v>
      </c>
      <c r="E144" s="89"/>
      <c r="F144" s="89"/>
      <c r="G144" s="89" t="s">
        <v>80</v>
      </c>
      <c r="H144" s="89" t="s">
        <v>443</v>
      </c>
      <c r="I144" s="105" t="s">
        <v>1436</v>
      </c>
      <c r="J144" s="105" t="s">
        <v>1436</v>
      </c>
      <c r="K144" s="105" t="s">
        <v>1436</v>
      </c>
      <c r="L144" s="103">
        <v>29.184999999999999</v>
      </c>
      <c r="M144" s="103">
        <v>30.18</v>
      </c>
      <c r="N144" s="103">
        <v>31.379000000000001</v>
      </c>
      <c r="O144" s="103">
        <v>32.238</v>
      </c>
      <c r="P144" s="103">
        <v>32.319000000000003</v>
      </c>
      <c r="Q144" s="103">
        <v>34.091000000000001</v>
      </c>
      <c r="R144" s="103">
        <v>35.92</v>
      </c>
      <c r="S144" s="103">
        <v>35.822000000000003</v>
      </c>
      <c r="T144" s="103">
        <v>36.064999999999998</v>
      </c>
      <c r="U144" s="103">
        <v>37.119999999999997</v>
      </c>
      <c r="V144" s="103">
        <v>37.883000000000003</v>
      </c>
      <c r="W144" s="103">
        <v>38.174999999999997</v>
      </c>
      <c r="X144" s="103">
        <v>39.631</v>
      </c>
      <c r="Y144" s="103">
        <v>40.052999999999997</v>
      </c>
      <c r="Z144" s="103">
        <v>40.646000000000001</v>
      </c>
      <c r="AA144" s="103">
        <v>40.784999999999997</v>
      </c>
      <c r="AB144" s="103">
        <v>40.954000000000001</v>
      </c>
      <c r="AC144" s="103">
        <v>39.494</v>
      </c>
      <c r="AD144" s="103">
        <v>39.743000000000002</v>
      </c>
      <c r="AE144" s="103">
        <v>40.253</v>
      </c>
      <c r="AF144" s="103">
        <v>40.695999999999998</v>
      </c>
      <c r="AG144" s="103">
        <v>41.040999999999997</v>
      </c>
      <c r="AH144" s="103">
        <v>41.704999999999998</v>
      </c>
      <c r="AI144" s="103">
        <v>42.405999999999999</v>
      </c>
      <c r="AJ144" s="103">
        <v>42.759</v>
      </c>
      <c r="AK144" s="103">
        <v>42.293999999999997</v>
      </c>
    </row>
    <row r="145" spans="1:37" ht="12.75" customHeight="1">
      <c r="A145" s="89">
        <v>139</v>
      </c>
      <c r="B145" s="89" t="s">
        <v>485</v>
      </c>
      <c r="C145" s="89" t="s">
        <v>484</v>
      </c>
      <c r="D145" s="89" t="s">
        <v>217</v>
      </c>
      <c r="E145" s="89"/>
      <c r="F145" s="89" t="s">
        <v>118</v>
      </c>
      <c r="G145" s="89"/>
      <c r="H145" s="89" t="s">
        <v>1207</v>
      </c>
      <c r="I145" s="105" t="s">
        <v>1436</v>
      </c>
      <c r="J145" s="105" t="s">
        <v>1436</v>
      </c>
      <c r="K145" s="105" t="s">
        <v>1436</v>
      </c>
      <c r="L145" s="103">
        <v>513.30100000000004</v>
      </c>
      <c r="M145" s="103">
        <v>518.351</v>
      </c>
      <c r="N145" s="103">
        <v>528.60900000000004</v>
      </c>
      <c r="O145" s="103">
        <v>544.50699999999995</v>
      </c>
      <c r="P145" s="103">
        <v>548.90300000000002</v>
      </c>
      <c r="Q145" s="103">
        <v>550.35</v>
      </c>
      <c r="R145" s="103">
        <v>565.59100000000001</v>
      </c>
      <c r="S145" s="103">
        <v>556.04100000000005</v>
      </c>
      <c r="T145" s="103">
        <v>558.98800000000006</v>
      </c>
      <c r="U145" s="103">
        <v>564.26800000000003</v>
      </c>
      <c r="V145" s="103">
        <v>574.13099999999997</v>
      </c>
      <c r="W145" s="103">
        <v>582.81299999999999</v>
      </c>
      <c r="X145" s="103">
        <v>593.93899999999996</v>
      </c>
      <c r="Y145" s="103">
        <v>597.91499999999996</v>
      </c>
      <c r="Z145" s="103">
        <v>605.54200000000003</v>
      </c>
      <c r="AA145" s="103">
        <v>615.71299999999997</v>
      </c>
      <c r="AB145" s="103">
        <v>627.11300000000006</v>
      </c>
      <c r="AC145" s="103">
        <v>630.9</v>
      </c>
      <c r="AD145" s="103">
        <v>637.25800000000004</v>
      </c>
      <c r="AE145" s="103">
        <v>647.11800000000005</v>
      </c>
      <c r="AF145" s="103">
        <v>657.02099999999996</v>
      </c>
      <c r="AG145" s="103">
        <v>668.18299999999999</v>
      </c>
      <c r="AH145" s="103">
        <v>678.19100000000003</v>
      </c>
      <c r="AI145" s="103">
        <v>684.88599999999997</v>
      </c>
      <c r="AJ145" s="103">
        <v>683.625</v>
      </c>
      <c r="AK145" s="103">
        <v>686.63800000000003</v>
      </c>
    </row>
    <row r="146" spans="1:37" ht="12.75" customHeight="1">
      <c r="A146" s="89">
        <v>140</v>
      </c>
      <c r="B146" s="89" t="s">
        <v>447</v>
      </c>
      <c r="C146" s="89" t="s">
        <v>446</v>
      </c>
      <c r="D146" s="89" t="s">
        <v>217</v>
      </c>
      <c r="E146" s="89"/>
      <c r="F146" s="89"/>
      <c r="G146" s="89" t="s">
        <v>80</v>
      </c>
      <c r="H146" s="89" t="s">
        <v>1208</v>
      </c>
      <c r="I146" s="105" t="s">
        <v>1436</v>
      </c>
      <c r="J146" s="105" t="s">
        <v>1436</v>
      </c>
      <c r="K146" s="105" t="s">
        <v>1436</v>
      </c>
      <c r="L146" s="103">
        <v>116.72799999999999</v>
      </c>
      <c r="M146" s="103">
        <v>117.431</v>
      </c>
      <c r="N146" s="103">
        <v>119.67400000000001</v>
      </c>
      <c r="O146" s="103">
        <v>125.14</v>
      </c>
      <c r="P146" s="103">
        <v>128.602</v>
      </c>
      <c r="Q146" s="103">
        <v>128.85300000000001</v>
      </c>
      <c r="R146" s="103">
        <v>129.25399999999999</v>
      </c>
      <c r="S146" s="103">
        <v>131.303</v>
      </c>
      <c r="T146" s="103">
        <v>131.012</v>
      </c>
      <c r="U146" s="103">
        <v>131.815</v>
      </c>
      <c r="V146" s="103">
        <v>134.471</v>
      </c>
      <c r="W146" s="103">
        <v>136.61799999999999</v>
      </c>
      <c r="X146" s="103">
        <v>136.94499999999999</v>
      </c>
      <c r="Y146" s="103">
        <v>136.66399999999999</v>
      </c>
      <c r="Z146" s="103">
        <v>138.12299999999999</v>
      </c>
      <c r="AA146" s="103">
        <v>140.447</v>
      </c>
      <c r="AB146" s="103">
        <v>143.76</v>
      </c>
      <c r="AC146" s="103">
        <v>148.54900000000001</v>
      </c>
      <c r="AD146" s="103">
        <v>149.47800000000001</v>
      </c>
      <c r="AE146" s="103">
        <v>151.03200000000001</v>
      </c>
      <c r="AF146" s="103">
        <v>152.95599999999999</v>
      </c>
      <c r="AG146" s="103">
        <v>154.47</v>
      </c>
      <c r="AH146" s="103">
        <v>156.30600000000001</v>
      </c>
      <c r="AI146" s="103">
        <v>157.54900000000001</v>
      </c>
      <c r="AJ146" s="103">
        <v>157.739</v>
      </c>
      <c r="AK146" s="103">
        <v>158.035</v>
      </c>
    </row>
    <row r="147" spans="1:37" ht="12.75" customHeight="1">
      <c r="A147" s="89">
        <v>141</v>
      </c>
      <c r="B147" s="89" t="s">
        <v>449</v>
      </c>
      <c r="C147" s="89" t="s">
        <v>448</v>
      </c>
      <c r="D147" s="89" t="s">
        <v>217</v>
      </c>
      <c r="E147" s="89"/>
      <c r="F147" s="89"/>
      <c r="G147" s="89" t="s">
        <v>80</v>
      </c>
      <c r="H147" s="89" t="s">
        <v>1209</v>
      </c>
      <c r="I147" s="105" t="s">
        <v>1436</v>
      </c>
      <c r="J147" s="105" t="s">
        <v>1436</v>
      </c>
      <c r="K147" s="105" t="s">
        <v>1436</v>
      </c>
      <c r="L147" s="103">
        <v>20.542999999999999</v>
      </c>
      <c r="M147" s="103">
        <v>20.239000000000001</v>
      </c>
      <c r="N147" s="103">
        <v>20.564</v>
      </c>
      <c r="O147" s="103">
        <v>20.872</v>
      </c>
      <c r="P147" s="103">
        <v>20.257999999999999</v>
      </c>
      <c r="Q147" s="103">
        <v>19.827000000000002</v>
      </c>
      <c r="R147" s="103">
        <v>20.248999999999999</v>
      </c>
      <c r="S147" s="103">
        <v>19.942</v>
      </c>
      <c r="T147" s="103">
        <v>19.773</v>
      </c>
      <c r="U147" s="103">
        <v>20.030999999999999</v>
      </c>
      <c r="V147" s="103">
        <v>19.859000000000002</v>
      </c>
      <c r="W147" s="103">
        <v>20.337</v>
      </c>
      <c r="X147" s="103">
        <v>20.184000000000001</v>
      </c>
      <c r="Y147" s="103">
        <v>20.138000000000002</v>
      </c>
      <c r="Z147" s="103">
        <v>20.166</v>
      </c>
      <c r="AA147" s="103">
        <v>20.143000000000001</v>
      </c>
      <c r="AB147" s="103">
        <v>20.309000000000001</v>
      </c>
      <c r="AC147" s="103">
        <v>19.759</v>
      </c>
      <c r="AD147" s="103">
        <v>19.68</v>
      </c>
      <c r="AE147" s="103">
        <v>19.783999999999999</v>
      </c>
      <c r="AF147" s="103">
        <v>19.88</v>
      </c>
      <c r="AG147" s="103">
        <v>20.222999999999999</v>
      </c>
      <c r="AH147" s="103">
        <v>20.675999999999998</v>
      </c>
      <c r="AI147" s="103">
        <v>20.672999999999998</v>
      </c>
      <c r="AJ147" s="103">
        <v>20.518999999999998</v>
      </c>
      <c r="AK147" s="103">
        <v>20.765000000000001</v>
      </c>
    </row>
    <row r="148" spans="1:37" ht="12.75" customHeight="1">
      <c r="A148" s="89">
        <v>142</v>
      </c>
      <c r="B148" s="89" t="s">
        <v>451</v>
      </c>
      <c r="C148" s="89" t="s">
        <v>450</v>
      </c>
      <c r="D148" s="89" t="s">
        <v>217</v>
      </c>
      <c r="E148" s="89"/>
      <c r="F148" s="89"/>
      <c r="G148" s="89" t="s">
        <v>80</v>
      </c>
      <c r="H148" s="89" t="s">
        <v>1210</v>
      </c>
      <c r="I148" s="105" t="s">
        <v>1436</v>
      </c>
      <c r="J148" s="105" t="s">
        <v>1436</v>
      </c>
      <c r="K148" s="105" t="s">
        <v>1436</v>
      </c>
      <c r="L148" s="103">
        <v>33.649000000000001</v>
      </c>
      <c r="M148" s="103">
        <v>33.247999999999998</v>
      </c>
      <c r="N148" s="103">
        <v>33.253</v>
      </c>
      <c r="O148" s="103">
        <v>33.893999999999998</v>
      </c>
      <c r="P148" s="103">
        <v>33.765999999999998</v>
      </c>
      <c r="Q148" s="103">
        <v>33.659999999999997</v>
      </c>
      <c r="R148" s="103">
        <v>34.22</v>
      </c>
      <c r="S148" s="103">
        <v>35.048999999999999</v>
      </c>
      <c r="T148" s="103">
        <v>35.350999999999999</v>
      </c>
      <c r="U148" s="103">
        <v>36.203000000000003</v>
      </c>
      <c r="V148" s="103">
        <v>37.893999999999998</v>
      </c>
      <c r="W148" s="103">
        <v>38.676000000000002</v>
      </c>
      <c r="X148" s="103">
        <v>39.72</v>
      </c>
      <c r="Y148" s="103">
        <v>38.920999999999999</v>
      </c>
      <c r="Z148" s="103">
        <v>41.112000000000002</v>
      </c>
      <c r="AA148" s="103">
        <v>41.872999999999998</v>
      </c>
      <c r="AB148" s="103">
        <v>42.838999999999999</v>
      </c>
      <c r="AC148" s="103">
        <v>42.744999999999997</v>
      </c>
      <c r="AD148" s="103">
        <v>43.073</v>
      </c>
      <c r="AE148" s="103">
        <v>44.026000000000003</v>
      </c>
      <c r="AF148" s="103">
        <v>44.439</v>
      </c>
      <c r="AG148" s="103">
        <v>42.991999999999997</v>
      </c>
      <c r="AH148" s="103">
        <v>42.484000000000002</v>
      </c>
      <c r="AI148" s="103">
        <v>42.478999999999999</v>
      </c>
      <c r="AJ148" s="103">
        <v>42.171999999999997</v>
      </c>
      <c r="AK148" s="103">
        <v>41.88</v>
      </c>
    </row>
    <row r="149" spans="1:37" ht="12.75" customHeight="1">
      <c r="A149" s="89">
        <v>143</v>
      </c>
      <c r="B149" s="89" t="s">
        <v>453</v>
      </c>
      <c r="C149" s="89" t="s">
        <v>452</v>
      </c>
      <c r="D149" s="89" t="s">
        <v>217</v>
      </c>
      <c r="E149" s="89"/>
      <c r="F149" s="89"/>
      <c r="G149" s="89" t="s">
        <v>80</v>
      </c>
      <c r="H149" s="89" t="s">
        <v>1211</v>
      </c>
      <c r="I149" s="105" t="s">
        <v>1436</v>
      </c>
      <c r="J149" s="105" t="s">
        <v>1436</v>
      </c>
      <c r="K149" s="105" t="s">
        <v>1436</v>
      </c>
      <c r="L149" s="103">
        <v>19.568000000000001</v>
      </c>
      <c r="M149" s="103">
        <v>19.803000000000001</v>
      </c>
      <c r="N149" s="103">
        <v>20.364000000000001</v>
      </c>
      <c r="O149" s="103">
        <v>21.015000000000001</v>
      </c>
      <c r="P149" s="103">
        <v>21.553999999999998</v>
      </c>
      <c r="Q149" s="103">
        <v>21.007000000000001</v>
      </c>
      <c r="R149" s="103">
        <v>21.145</v>
      </c>
      <c r="S149" s="103">
        <v>20.934000000000001</v>
      </c>
      <c r="T149" s="103">
        <v>20.823</v>
      </c>
      <c r="U149" s="103">
        <v>21.216000000000001</v>
      </c>
      <c r="V149" s="103">
        <v>22.181000000000001</v>
      </c>
      <c r="W149" s="103">
        <v>22.663</v>
      </c>
      <c r="X149" s="103">
        <v>23.326000000000001</v>
      </c>
      <c r="Y149" s="103">
        <v>23.413</v>
      </c>
      <c r="Z149" s="103">
        <v>24.084</v>
      </c>
      <c r="AA149" s="103">
        <v>24.41</v>
      </c>
      <c r="AB149" s="103">
        <v>24.576000000000001</v>
      </c>
      <c r="AC149" s="103">
        <v>24.126000000000001</v>
      </c>
      <c r="AD149" s="103">
        <v>24.096</v>
      </c>
      <c r="AE149" s="103">
        <v>24.823</v>
      </c>
      <c r="AF149" s="103">
        <v>24.922999999999998</v>
      </c>
      <c r="AG149" s="103">
        <v>25.463999999999999</v>
      </c>
      <c r="AH149" s="103">
        <v>25.931999999999999</v>
      </c>
      <c r="AI149" s="103">
        <v>25.212</v>
      </c>
      <c r="AJ149" s="103">
        <v>24.631</v>
      </c>
      <c r="AK149" s="103">
        <v>25.012</v>
      </c>
    </row>
    <row r="150" spans="1:37" ht="12.75" customHeight="1">
      <c r="A150" s="89">
        <v>144</v>
      </c>
      <c r="B150" s="89" t="s">
        <v>455</v>
      </c>
      <c r="C150" s="89" t="s">
        <v>454</v>
      </c>
      <c r="D150" s="89" t="s">
        <v>217</v>
      </c>
      <c r="E150" s="89"/>
      <c r="F150" s="89"/>
      <c r="G150" s="89" t="s">
        <v>80</v>
      </c>
      <c r="H150" s="89" t="s">
        <v>456</v>
      </c>
      <c r="I150" s="105" t="s">
        <v>1436</v>
      </c>
      <c r="J150" s="105" t="s">
        <v>1436</v>
      </c>
      <c r="K150" s="105" t="s">
        <v>1436</v>
      </c>
      <c r="L150" s="103">
        <v>24.521000000000001</v>
      </c>
      <c r="M150" s="103">
        <v>24.963000000000001</v>
      </c>
      <c r="N150" s="103">
        <v>25.477</v>
      </c>
      <c r="O150" s="103">
        <v>26.54</v>
      </c>
      <c r="P150" s="103">
        <v>27.675000000000001</v>
      </c>
      <c r="Q150" s="103">
        <v>27.998000000000001</v>
      </c>
      <c r="R150" s="103">
        <v>29.576000000000001</v>
      </c>
      <c r="S150" s="103">
        <v>27.86</v>
      </c>
      <c r="T150" s="103">
        <v>28.01</v>
      </c>
      <c r="U150" s="103">
        <v>28.501000000000001</v>
      </c>
      <c r="V150" s="103">
        <v>28.785</v>
      </c>
      <c r="W150" s="103">
        <v>29.382000000000001</v>
      </c>
      <c r="X150" s="103">
        <v>30.312000000000001</v>
      </c>
      <c r="Y150" s="103">
        <v>30.626999999999999</v>
      </c>
      <c r="Z150" s="103">
        <v>30.388000000000002</v>
      </c>
      <c r="AA150" s="103">
        <v>30.971</v>
      </c>
      <c r="AB150" s="103">
        <v>31.617000000000001</v>
      </c>
      <c r="AC150" s="103">
        <v>31.265999999999998</v>
      </c>
      <c r="AD150" s="103">
        <v>31.545999999999999</v>
      </c>
      <c r="AE150" s="103">
        <v>32.709000000000003</v>
      </c>
      <c r="AF150" s="103">
        <v>33.131</v>
      </c>
      <c r="AG150" s="103">
        <v>33.731000000000002</v>
      </c>
      <c r="AH150" s="103">
        <v>34.165999999999997</v>
      </c>
      <c r="AI150" s="103">
        <v>34.520000000000003</v>
      </c>
      <c r="AJ150" s="103">
        <v>34.768000000000001</v>
      </c>
      <c r="AK150" s="103">
        <v>34.978999999999999</v>
      </c>
    </row>
    <row r="151" spans="1:37" ht="12.75" customHeight="1">
      <c r="A151" s="89">
        <v>145</v>
      </c>
      <c r="B151" s="89" t="s">
        <v>458</v>
      </c>
      <c r="C151" s="89" t="s">
        <v>457</v>
      </c>
      <c r="D151" s="89" t="s">
        <v>217</v>
      </c>
      <c r="E151" s="89"/>
      <c r="F151" s="89"/>
      <c r="G151" s="89" t="s">
        <v>80</v>
      </c>
      <c r="H151" s="89" t="s">
        <v>459</v>
      </c>
      <c r="I151" s="105" t="s">
        <v>1436</v>
      </c>
      <c r="J151" s="105" t="s">
        <v>1436</v>
      </c>
      <c r="K151" s="105" t="s">
        <v>1436</v>
      </c>
      <c r="L151" s="103">
        <v>47.228000000000002</v>
      </c>
      <c r="M151" s="103">
        <v>48.094000000000001</v>
      </c>
      <c r="N151" s="103">
        <v>49.633000000000003</v>
      </c>
      <c r="O151" s="103">
        <v>51.662999999999997</v>
      </c>
      <c r="P151" s="103">
        <v>51.685000000000002</v>
      </c>
      <c r="Q151" s="103">
        <v>51.848999999999997</v>
      </c>
      <c r="R151" s="103">
        <v>55.564</v>
      </c>
      <c r="S151" s="103">
        <v>52.418999999999997</v>
      </c>
      <c r="T151" s="103">
        <v>54.646999999999998</v>
      </c>
      <c r="U151" s="103">
        <v>55.58</v>
      </c>
      <c r="V151" s="103">
        <v>57.497999999999998</v>
      </c>
      <c r="W151" s="103">
        <v>57.734000000000002</v>
      </c>
      <c r="X151" s="103">
        <v>58.28</v>
      </c>
      <c r="Y151" s="103">
        <v>58.997999999999998</v>
      </c>
      <c r="Z151" s="103">
        <v>59.670999999999999</v>
      </c>
      <c r="AA151" s="103">
        <v>61.555999999999997</v>
      </c>
      <c r="AB151" s="103">
        <v>64.97</v>
      </c>
      <c r="AC151" s="103">
        <v>65.343000000000004</v>
      </c>
      <c r="AD151" s="103">
        <v>66.046000000000006</v>
      </c>
      <c r="AE151" s="103">
        <v>67.162000000000006</v>
      </c>
      <c r="AF151" s="103">
        <v>69.471000000000004</v>
      </c>
      <c r="AG151" s="103">
        <v>71.411000000000001</v>
      </c>
      <c r="AH151" s="103">
        <v>73.433999999999997</v>
      </c>
      <c r="AI151" s="103">
        <v>74.616</v>
      </c>
      <c r="AJ151" s="103">
        <v>74.668000000000006</v>
      </c>
      <c r="AK151" s="103">
        <v>76.152000000000001</v>
      </c>
    </row>
    <row r="152" spans="1:37" ht="12.75" customHeight="1">
      <c r="A152" s="89">
        <v>146</v>
      </c>
      <c r="B152" s="89" t="s">
        <v>461</v>
      </c>
      <c r="C152" s="89" t="s">
        <v>460</v>
      </c>
      <c r="D152" s="89" t="s">
        <v>217</v>
      </c>
      <c r="E152" s="89"/>
      <c r="F152" s="89"/>
      <c r="G152" s="89" t="s">
        <v>80</v>
      </c>
      <c r="H152" s="89" t="s">
        <v>462</v>
      </c>
      <c r="I152" s="105" t="s">
        <v>1436</v>
      </c>
      <c r="J152" s="105" t="s">
        <v>1436</v>
      </c>
      <c r="K152" s="105" t="s">
        <v>1436</v>
      </c>
      <c r="L152" s="103">
        <v>20.959</v>
      </c>
      <c r="M152" s="103">
        <v>20.927</v>
      </c>
      <c r="N152" s="103">
        <v>21.393000000000001</v>
      </c>
      <c r="O152" s="103">
        <v>21.991</v>
      </c>
      <c r="P152" s="103">
        <v>22.565000000000001</v>
      </c>
      <c r="Q152" s="103">
        <v>22.690999999999999</v>
      </c>
      <c r="R152" s="103">
        <v>23.725999999999999</v>
      </c>
      <c r="S152" s="103">
        <v>22.923999999999999</v>
      </c>
      <c r="T152" s="103">
        <v>23.456</v>
      </c>
      <c r="U152" s="103">
        <v>23.72</v>
      </c>
      <c r="V152" s="103">
        <v>24.111000000000001</v>
      </c>
      <c r="W152" s="103">
        <v>24.64</v>
      </c>
      <c r="X152" s="103">
        <v>25.077999999999999</v>
      </c>
      <c r="Y152" s="103">
        <v>25.43</v>
      </c>
      <c r="Z152" s="103">
        <v>25.594999999999999</v>
      </c>
      <c r="AA152" s="103">
        <v>25.998000000000001</v>
      </c>
      <c r="AB152" s="103">
        <v>26.254000000000001</v>
      </c>
      <c r="AC152" s="103">
        <v>26.827999999999999</v>
      </c>
      <c r="AD152" s="103">
        <v>26.954000000000001</v>
      </c>
      <c r="AE152" s="103">
        <v>27.004999999999999</v>
      </c>
      <c r="AF152" s="103">
        <v>27.169</v>
      </c>
      <c r="AG152" s="103">
        <v>27.675999999999998</v>
      </c>
      <c r="AH152" s="103">
        <v>27.599</v>
      </c>
      <c r="AI152" s="103">
        <v>28.001999999999999</v>
      </c>
      <c r="AJ152" s="103">
        <v>28.006</v>
      </c>
      <c r="AK152" s="103">
        <v>28.503</v>
      </c>
    </row>
    <row r="153" spans="1:37" ht="12.75" customHeight="1">
      <c r="A153" s="89">
        <v>147</v>
      </c>
      <c r="B153" s="89" t="s">
        <v>464</v>
      </c>
      <c r="C153" s="89" t="s">
        <v>463</v>
      </c>
      <c r="D153" s="89" t="s">
        <v>217</v>
      </c>
      <c r="E153" s="89"/>
      <c r="F153" s="89"/>
      <c r="G153" s="89" t="s">
        <v>80</v>
      </c>
      <c r="H153" s="89" t="s">
        <v>465</v>
      </c>
      <c r="I153" s="105" t="s">
        <v>1436</v>
      </c>
      <c r="J153" s="105" t="s">
        <v>1436</v>
      </c>
      <c r="K153" s="105" t="s">
        <v>1436</v>
      </c>
      <c r="L153" s="103">
        <v>34.932000000000002</v>
      </c>
      <c r="M153" s="103">
        <v>35.165999999999997</v>
      </c>
      <c r="N153" s="103">
        <v>35.478999999999999</v>
      </c>
      <c r="O153" s="103">
        <v>36.210999999999999</v>
      </c>
      <c r="P153" s="103">
        <v>35.070999999999998</v>
      </c>
      <c r="Q153" s="103">
        <v>34.878999999999998</v>
      </c>
      <c r="R153" s="103">
        <v>35.542999999999999</v>
      </c>
      <c r="S153" s="103">
        <v>35.978000000000002</v>
      </c>
      <c r="T153" s="103">
        <v>35.948</v>
      </c>
      <c r="U153" s="103">
        <v>36.203000000000003</v>
      </c>
      <c r="V153" s="103">
        <v>36.585000000000001</v>
      </c>
      <c r="W153" s="103">
        <v>36.994999999999997</v>
      </c>
      <c r="X153" s="103">
        <v>37.353999999999999</v>
      </c>
      <c r="Y153" s="103">
        <v>37.42</v>
      </c>
      <c r="Z153" s="103">
        <v>38.316000000000003</v>
      </c>
      <c r="AA153" s="103">
        <v>38.814999999999998</v>
      </c>
      <c r="AB153" s="103">
        <v>39.450000000000003</v>
      </c>
      <c r="AC153" s="103">
        <v>39.881999999999998</v>
      </c>
      <c r="AD153" s="103">
        <v>40.557000000000002</v>
      </c>
      <c r="AE153" s="103">
        <v>40.387</v>
      </c>
      <c r="AF153" s="103">
        <v>41.228999999999999</v>
      </c>
      <c r="AG153" s="103">
        <v>41.966999999999999</v>
      </c>
      <c r="AH153" s="103">
        <v>41.831000000000003</v>
      </c>
      <c r="AI153" s="103">
        <v>42.893000000000001</v>
      </c>
      <c r="AJ153" s="103">
        <v>43.110999999999997</v>
      </c>
      <c r="AK153" s="103">
        <v>43.816000000000003</v>
      </c>
    </row>
    <row r="154" spans="1:37" ht="12.75" customHeight="1">
      <c r="A154" s="89">
        <v>148</v>
      </c>
      <c r="B154" s="89" t="s">
        <v>467</v>
      </c>
      <c r="C154" s="89" t="s">
        <v>466</v>
      </c>
      <c r="D154" s="89" t="s">
        <v>217</v>
      </c>
      <c r="E154" s="89"/>
      <c r="F154" s="89"/>
      <c r="G154" s="89" t="s">
        <v>80</v>
      </c>
      <c r="H154" s="89" t="s">
        <v>468</v>
      </c>
      <c r="I154" s="105" t="s">
        <v>1436</v>
      </c>
      <c r="J154" s="105" t="s">
        <v>1436</v>
      </c>
      <c r="K154" s="105" t="s">
        <v>1436</v>
      </c>
      <c r="L154" s="103">
        <v>37.944000000000003</v>
      </c>
      <c r="M154" s="103">
        <v>39.375999999999998</v>
      </c>
      <c r="N154" s="103">
        <v>41.423999999999999</v>
      </c>
      <c r="O154" s="103">
        <v>43.195999999999998</v>
      </c>
      <c r="P154" s="103">
        <v>43.787999999999997</v>
      </c>
      <c r="Q154" s="103">
        <v>44.607999999999997</v>
      </c>
      <c r="R154" s="103">
        <v>45.149000000000001</v>
      </c>
      <c r="S154" s="103">
        <v>44.268000000000001</v>
      </c>
      <c r="T154" s="103">
        <v>44.595999999999997</v>
      </c>
      <c r="U154" s="103">
        <v>44.901000000000003</v>
      </c>
      <c r="V154" s="103">
        <v>45.073999999999998</v>
      </c>
      <c r="W154" s="103">
        <v>45.348999999999997</v>
      </c>
      <c r="X154" s="103">
        <v>46.198</v>
      </c>
      <c r="Y154" s="103">
        <v>47.142000000000003</v>
      </c>
      <c r="Z154" s="103">
        <v>47.673999999999999</v>
      </c>
      <c r="AA154" s="103">
        <v>48.691000000000003</v>
      </c>
      <c r="AB154" s="103">
        <v>49.43</v>
      </c>
      <c r="AC154" s="103">
        <v>49.552999999999997</v>
      </c>
      <c r="AD154" s="103">
        <v>50.817999999999998</v>
      </c>
      <c r="AE154" s="103">
        <v>52.753</v>
      </c>
      <c r="AF154" s="103">
        <v>53.636000000000003</v>
      </c>
      <c r="AG154" s="103">
        <v>55.305</v>
      </c>
      <c r="AH154" s="103">
        <v>56.966000000000001</v>
      </c>
      <c r="AI154" s="103">
        <v>57.531999999999996</v>
      </c>
      <c r="AJ154" s="103">
        <v>58.045999999999999</v>
      </c>
      <c r="AK154" s="103">
        <v>57.496000000000002</v>
      </c>
    </row>
    <row r="155" spans="1:37" ht="12.75" customHeight="1">
      <c r="A155" s="89">
        <v>149</v>
      </c>
      <c r="B155" s="89" t="s">
        <v>470</v>
      </c>
      <c r="C155" s="89" t="s">
        <v>469</v>
      </c>
      <c r="D155" s="89" t="s">
        <v>217</v>
      </c>
      <c r="E155" s="89"/>
      <c r="F155" s="89"/>
      <c r="G155" s="89" t="s">
        <v>80</v>
      </c>
      <c r="H155" s="89" t="s">
        <v>471</v>
      </c>
      <c r="I155" s="105" t="s">
        <v>1436</v>
      </c>
      <c r="J155" s="105" t="s">
        <v>1436</v>
      </c>
      <c r="K155" s="105" t="s">
        <v>1436</v>
      </c>
      <c r="L155" s="103">
        <v>19.937000000000001</v>
      </c>
      <c r="M155" s="103">
        <v>20.34</v>
      </c>
      <c r="N155" s="103">
        <v>20.57</v>
      </c>
      <c r="O155" s="103">
        <v>20.733000000000001</v>
      </c>
      <c r="P155" s="103">
        <v>21.535</v>
      </c>
      <c r="Q155" s="103">
        <v>21.84</v>
      </c>
      <c r="R155" s="103">
        <v>22.657</v>
      </c>
      <c r="S155" s="103">
        <v>21.544</v>
      </c>
      <c r="T155" s="103">
        <v>21.446999999999999</v>
      </c>
      <c r="U155" s="103">
        <v>21.623999999999999</v>
      </c>
      <c r="V155" s="103">
        <v>21.777000000000001</v>
      </c>
      <c r="W155" s="103">
        <v>22.161999999999999</v>
      </c>
      <c r="X155" s="103">
        <v>22.753</v>
      </c>
      <c r="Y155" s="103">
        <v>22.742999999999999</v>
      </c>
      <c r="Z155" s="103">
        <v>22.992999999999999</v>
      </c>
      <c r="AA155" s="103">
        <v>23.498999999999999</v>
      </c>
      <c r="AB155" s="103">
        <v>23.736999999999998</v>
      </c>
      <c r="AC155" s="103">
        <v>24.224</v>
      </c>
      <c r="AD155" s="103">
        <v>24.26</v>
      </c>
      <c r="AE155" s="103">
        <v>24.477</v>
      </c>
      <c r="AF155" s="103">
        <v>25.068999999999999</v>
      </c>
      <c r="AG155" s="103">
        <v>25.797000000000001</v>
      </c>
      <c r="AH155" s="103">
        <v>26.254000000000001</v>
      </c>
      <c r="AI155" s="103">
        <v>26.632999999999999</v>
      </c>
      <c r="AJ155" s="103">
        <v>26.045999999999999</v>
      </c>
      <c r="AK155" s="103">
        <v>25.722999999999999</v>
      </c>
    </row>
    <row r="156" spans="1:37" ht="12.75" customHeight="1">
      <c r="A156" s="89">
        <v>150</v>
      </c>
      <c r="B156" s="89" t="s">
        <v>473</v>
      </c>
      <c r="C156" s="89" t="s">
        <v>472</v>
      </c>
      <c r="D156" s="89" t="s">
        <v>217</v>
      </c>
      <c r="E156" s="89"/>
      <c r="F156" s="89"/>
      <c r="G156" s="89" t="s">
        <v>80</v>
      </c>
      <c r="H156" s="89" t="s">
        <v>474</v>
      </c>
      <c r="I156" s="105" t="s">
        <v>1436</v>
      </c>
      <c r="J156" s="105" t="s">
        <v>1436</v>
      </c>
      <c r="K156" s="105" t="s">
        <v>1436</v>
      </c>
      <c r="L156" s="103">
        <v>30.266999999999999</v>
      </c>
      <c r="M156" s="103">
        <v>30.707000000000001</v>
      </c>
      <c r="N156" s="103">
        <v>31.361999999999998</v>
      </c>
      <c r="O156" s="103">
        <v>31.800999999999998</v>
      </c>
      <c r="P156" s="103">
        <v>32.996000000000002</v>
      </c>
      <c r="Q156" s="103">
        <v>33.357999999999997</v>
      </c>
      <c r="R156" s="103">
        <v>34.784999999999997</v>
      </c>
      <c r="S156" s="103">
        <v>33.459000000000003</v>
      </c>
      <c r="T156" s="103">
        <v>33.154000000000003</v>
      </c>
      <c r="U156" s="103">
        <v>33.329000000000001</v>
      </c>
      <c r="V156" s="103">
        <v>33.247999999999998</v>
      </c>
      <c r="W156" s="103">
        <v>33.597000000000001</v>
      </c>
      <c r="X156" s="103">
        <v>34.408999999999999</v>
      </c>
      <c r="Y156" s="103">
        <v>35.058</v>
      </c>
      <c r="Z156" s="103">
        <v>35.051000000000002</v>
      </c>
      <c r="AA156" s="103">
        <v>35.363999999999997</v>
      </c>
      <c r="AB156" s="103">
        <v>35.948999999999998</v>
      </c>
      <c r="AC156" s="103">
        <v>36.441000000000003</v>
      </c>
      <c r="AD156" s="103">
        <v>36.932000000000002</v>
      </c>
      <c r="AE156" s="103">
        <v>37.412999999999997</v>
      </c>
      <c r="AF156" s="103">
        <v>37.722000000000001</v>
      </c>
      <c r="AG156" s="103">
        <v>38.064</v>
      </c>
      <c r="AH156" s="103">
        <v>38.862000000000002</v>
      </c>
      <c r="AI156" s="103">
        <v>39.743000000000002</v>
      </c>
      <c r="AJ156" s="103">
        <v>39.624000000000002</v>
      </c>
      <c r="AK156" s="103">
        <v>39.697000000000003</v>
      </c>
    </row>
    <row r="157" spans="1:37" ht="12.75" customHeight="1">
      <c r="A157" s="89">
        <v>151</v>
      </c>
      <c r="B157" s="89" t="s">
        <v>476</v>
      </c>
      <c r="C157" s="89" t="s">
        <v>475</v>
      </c>
      <c r="D157" s="89" t="s">
        <v>217</v>
      </c>
      <c r="E157" s="89"/>
      <c r="F157" s="89"/>
      <c r="G157" s="89" t="s">
        <v>80</v>
      </c>
      <c r="H157" s="89" t="s">
        <v>477</v>
      </c>
      <c r="I157" s="105" t="s">
        <v>1436</v>
      </c>
      <c r="J157" s="105" t="s">
        <v>1436</v>
      </c>
      <c r="K157" s="105" t="s">
        <v>1436</v>
      </c>
      <c r="L157" s="103">
        <v>31.684999999999999</v>
      </c>
      <c r="M157" s="103">
        <v>32.122</v>
      </c>
      <c r="N157" s="103">
        <v>32.512</v>
      </c>
      <c r="O157" s="103">
        <v>33.499000000000002</v>
      </c>
      <c r="P157" s="103">
        <v>31.738</v>
      </c>
      <c r="Q157" s="103">
        <v>31.518999999999998</v>
      </c>
      <c r="R157" s="103">
        <v>32.987000000000002</v>
      </c>
      <c r="S157" s="103">
        <v>31.16</v>
      </c>
      <c r="T157" s="103">
        <v>31.167000000000002</v>
      </c>
      <c r="U157" s="103">
        <v>30.911999999999999</v>
      </c>
      <c r="V157" s="103">
        <v>31.061</v>
      </c>
      <c r="W157" s="103">
        <v>31.498000000000001</v>
      </c>
      <c r="X157" s="103">
        <v>32.411000000000001</v>
      </c>
      <c r="Y157" s="103">
        <v>32.981999999999999</v>
      </c>
      <c r="Z157" s="103">
        <v>33.180999999999997</v>
      </c>
      <c r="AA157" s="103">
        <v>33.296999999999997</v>
      </c>
      <c r="AB157" s="103">
        <v>33.652000000000001</v>
      </c>
      <c r="AC157" s="103">
        <v>34.283999999999999</v>
      </c>
      <c r="AD157" s="103">
        <v>34.774000000000001</v>
      </c>
      <c r="AE157" s="103">
        <v>34.637999999999998</v>
      </c>
      <c r="AF157" s="103">
        <v>35.002000000000002</v>
      </c>
      <c r="AG157" s="103">
        <v>35.356999999999999</v>
      </c>
      <c r="AH157" s="103">
        <v>36.450000000000003</v>
      </c>
      <c r="AI157" s="103">
        <v>36.807000000000002</v>
      </c>
      <c r="AJ157" s="103">
        <v>36.856000000000002</v>
      </c>
      <c r="AK157" s="103">
        <v>36.423000000000002</v>
      </c>
    </row>
    <row r="158" spans="1:37" ht="12.75" customHeight="1">
      <c r="A158" s="89">
        <v>152</v>
      </c>
      <c r="B158" s="89" t="s">
        <v>479</v>
      </c>
      <c r="C158" s="89" t="s">
        <v>478</v>
      </c>
      <c r="D158" s="89" t="s">
        <v>217</v>
      </c>
      <c r="E158" s="89"/>
      <c r="F158" s="89"/>
      <c r="G158" s="89" t="s">
        <v>80</v>
      </c>
      <c r="H158" s="89" t="s">
        <v>480</v>
      </c>
      <c r="I158" s="105" t="s">
        <v>1436</v>
      </c>
      <c r="J158" s="105" t="s">
        <v>1436</v>
      </c>
      <c r="K158" s="105" t="s">
        <v>1436</v>
      </c>
      <c r="L158" s="103">
        <v>32.676000000000002</v>
      </c>
      <c r="M158" s="103">
        <v>33.244999999999997</v>
      </c>
      <c r="N158" s="103">
        <v>33.35</v>
      </c>
      <c r="O158" s="103">
        <v>34.000999999999998</v>
      </c>
      <c r="P158" s="103">
        <v>35.158999999999999</v>
      </c>
      <c r="Q158" s="103">
        <v>35.76</v>
      </c>
      <c r="R158" s="103">
        <v>37.296999999999997</v>
      </c>
      <c r="S158" s="103">
        <v>36.774000000000001</v>
      </c>
      <c r="T158" s="103">
        <v>37.18</v>
      </c>
      <c r="U158" s="103">
        <v>37.664000000000001</v>
      </c>
      <c r="V158" s="103">
        <v>39.064</v>
      </c>
      <c r="W158" s="103">
        <v>40.215000000000003</v>
      </c>
      <c r="X158" s="103">
        <v>44.037999999999997</v>
      </c>
      <c r="Y158" s="103">
        <v>45.442</v>
      </c>
      <c r="Z158" s="103">
        <v>46.347999999999999</v>
      </c>
      <c r="AA158" s="103">
        <v>47.104999999999997</v>
      </c>
      <c r="AB158" s="103">
        <v>46.747999999999998</v>
      </c>
      <c r="AC158" s="103">
        <v>43.335999999999999</v>
      </c>
      <c r="AD158" s="103">
        <v>43.85</v>
      </c>
      <c r="AE158" s="103">
        <v>44.725999999999999</v>
      </c>
      <c r="AF158" s="103">
        <v>45.593000000000004</v>
      </c>
      <c r="AG158" s="103">
        <v>46.415999999999997</v>
      </c>
      <c r="AH158" s="103">
        <v>47.158000000000001</v>
      </c>
      <c r="AI158" s="103">
        <v>47.244</v>
      </c>
      <c r="AJ158" s="103">
        <v>47.146000000000001</v>
      </c>
      <c r="AK158" s="103">
        <v>47.072000000000003</v>
      </c>
    </row>
    <row r="159" spans="1:37" ht="12.75" customHeight="1">
      <c r="A159" s="89">
        <v>153</v>
      </c>
      <c r="B159" s="89" t="s">
        <v>482</v>
      </c>
      <c r="C159" s="89" t="s">
        <v>481</v>
      </c>
      <c r="D159" s="89" t="s">
        <v>217</v>
      </c>
      <c r="E159" s="89"/>
      <c r="F159" s="89"/>
      <c r="G159" s="89" t="s">
        <v>80</v>
      </c>
      <c r="H159" s="89" t="s">
        <v>483</v>
      </c>
      <c r="I159" s="105" t="s">
        <v>1436</v>
      </c>
      <c r="J159" s="105" t="s">
        <v>1436</v>
      </c>
      <c r="K159" s="105" t="s">
        <v>1436</v>
      </c>
      <c r="L159" s="103">
        <v>42.664000000000001</v>
      </c>
      <c r="M159" s="103">
        <v>42.69</v>
      </c>
      <c r="N159" s="103">
        <v>43.554000000000002</v>
      </c>
      <c r="O159" s="103">
        <v>43.951000000000001</v>
      </c>
      <c r="P159" s="103">
        <v>42.514000000000003</v>
      </c>
      <c r="Q159" s="103">
        <v>42.503</v>
      </c>
      <c r="R159" s="103">
        <v>43.44</v>
      </c>
      <c r="S159" s="103">
        <v>42.427</v>
      </c>
      <c r="T159" s="103">
        <v>42.423999999999999</v>
      </c>
      <c r="U159" s="103">
        <v>42.570999999999998</v>
      </c>
      <c r="V159" s="103">
        <v>42.523000000000003</v>
      </c>
      <c r="W159" s="103">
        <v>42.948999999999998</v>
      </c>
      <c r="X159" s="103">
        <v>42.932000000000002</v>
      </c>
      <c r="Y159" s="103">
        <v>42.936</v>
      </c>
      <c r="Z159" s="103">
        <v>42.841000000000001</v>
      </c>
      <c r="AA159" s="103">
        <v>43.543999999999997</v>
      </c>
      <c r="AB159" s="103">
        <v>43.822000000000003</v>
      </c>
      <c r="AC159" s="103">
        <v>44.566000000000003</v>
      </c>
      <c r="AD159" s="103">
        <v>45.194000000000003</v>
      </c>
      <c r="AE159" s="103">
        <v>46.183999999999997</v>
      </c>
      <c r="AF159" s="103">
        <v>46.801000000000002</v>
      </c>
      <c r="AG159" s="103">
        <v>49.31</v>
      </c>
      <c r="AH159" s="103">
        <v>50.075000000000003</v>
      </c>
      <c r="AI159" s="103">
        <v>50.991999999999997</v>
      </c>
      <c r="AJ159" s="103">
        <v>50.274000000000001</v>
      </c>
      <c r="AK159" s="103">
        <v>51.072000000000003</v>
      </c>
    </row>
    <row r="160" spans="1:37" s="5" customFormat="1" ht="24.75" customHeight="1">
      <c r="A160" s="89">
        <v>154</v>
      </c>
      <c r="B160" s="4" t="s">
        <v>490</v>
      </c>
      <c r="C160" s="4" t="s">
        <v>489</v>
      </c>
      <c r="D160" s="4" t="s">
        <v>491</v>
      </c>
      <c r="E160" s="89" t="s">
        <v>212</v>
      </c>
      <c r="F160" s="89" t="s">
        <v>118</v>
      </c>
      <c r="G160" s="89" t="s">
        <v>80</v>
      </c>
      <c r="H160" s="4" t="s">
        <v>488</v>
      </c>
      <c r="I160" s="102">
        <v>1256.568</v>
      </c>
      <c r="J160" s="102">
        <v>1274.338</v>
      </c>
      <c r="K160" s="102">
        <v>1291.117</v>
      </c>
      <c r="L160" s="102">
        <v>1287.7739999999999</v>
      </c>
      <c r="M160" s="102">
        <v>1269.547</v>
      </c>
      <c r="N160" s="102">
        <v>1274.1199999999999</v>
      </c>
      <c r="O160" s="102">
        <v>1286.2260000000001</v>
      </c>
      <c r="P160" s="102">
        <v>1329.616</v>
      </c>
      <c r="Q160" s="102">
        <v>1329.75</v>
      </c>
      <c r="R160" s="102">
        <v>1321.366</v>
      </c>
      <c r="S160" s="102">
        <v>1314.777</v>
      </c>
      <c r="T160" s="102">
        <v>1331.0039999999999</v>
      </c>
      <c r="U160" s="102">
        <v>1340.001</v>
      </c>
      <c r="V160" s="102">
        <v>1370.46</v>
      </c>
      <c r="W160" s="102">
        <v>1403.307</v>
      </c>
      <c r="X160" s="102">
        <v>1432.347</v>
      </c>
      <c r="Y160" s="102">
        <v>1460.867</v>
      </c>
      <c r="Z160" s="102">
        <v>1479.61</v>
      </c>
      <c r="AA160" s="102">
        <v>1489.836</v>
      </c>
      <c r="AB160" s="102">
        <v>1523.2429999999999</v>
      </c>
      <c r="AC160" s="102">
        <v>1557.7159999999999</v>
      </c>
      <c r="AD160" s="102">
        <v>1591.02</v>
      </c>
      <c r="AE160" s="102">
        <v>1629.5740000000001</v>
      </c>
      <c r="AF160" s="102">
        <v>1683.1210000000001</v>
      </c>
      <c r="AG160" s="102">
        <v>1746.616</v>
      </c>
      <c r="AH160" s="102">
        <v>1796.9079999999999</v>
      </c>
      <c r="AI160" s="102">
        <v>1845.9169999999999</v>
      </c>
      <c r="AJ160" s="102">
        <v>1843.4690000000001</v>
      </c>
      <c r="AK160" s="102">
        <v>1866.8489999999999</v>
      </c>
    </row>
    <row r="161" spans="1:37" s="5" customFormat="1" ht="24.75" customHeight="1">
      <c r="A161" s="89">
        <v>155</v>
      </c>
      <c r="B161" s="4" t="s">
        <v>508</v>
      </c>
      <c r="C161" s="4" t="s">
        <v>507</v>
      </c>
      <c r="D161" s="4" t="s">
        <v>493</v>
      </c>
      <c r="E161" s="89" t="s">
        <v>212</v>
      </c>
      <c r="F161" s="89" t="s">
        <v>118</v>
      </c>
      <c r="G161" s="89"/>
      <c r="H161" s="4" t="s">
        <v>492</v>
      </c>
      <c r="I161" s="102">
        <v>658.77800000000002</v>
      </c>
      <c r="J161" s="102">
        <v>670.03700000000003</v>
      </c>
      <c r="K161" s="102">
        <v>683.28800000000001</v>
      </c>
      <c r="L161" s="102">
        <v>695.76499999999999</v>
      </c>
      <c r="M161" s="102">
        <v>711.86500000000001</v>
      </c>
      <c r="N161" s="102">
        <v>725.01</v>
      </c>
      <c r="O161" s="102">
        <v>744.89700000000005</v>
      </c>
      <c r="P161" s="102">
        <v>759.68200000000002</v>
      </c>
      <c r="Q161" s="102">
        <v>757.21900000000005</v>
      </c>
      <c r="R161" s="102">
        <v>754.52300000000002</v>
      </c>
      <c r="S161" s="102">
        <v>752.43499999999995</v>
      </c>
      <c r="T161" s="102">
        <v>764.16200000000003</v>
      </c>
      <c r="U161" s="102">
        <v>762.75699999999995</v>
      </c>
      <c r="V161" s="102">
        <v>769.23099999999999</v>
      </c>
      <c r="W161" s="102">
        <v>781.21</v>
      </c>
      <c r="X161" s="102">
        <v>794.36900000000003</v>
      </c>
      <c r="Y161" s="102">
        <v>808.16200000000003</v>
      </c>
      <c r="Z161" s="102">
        <v>815.09299999999996</v>
      </c>
      <c r="AA161" s="102">
        <v>804.38400000000001</v>
      </c>
      <c r="AB161" s="102">
        <v>804.98800000000006</v>
      </c>
      <c r="AC161" s="102">
        <v>806.21699999999998</v>
      </c>
      <c r="AD161" s="102">
        <v>806.846</v>
      </c>
      <c r="AE161" s="102">
        <v>810.66700000000003</v>
      </c>
      <c r="AF161" s="102">
        <v>824.09</v>
      </c>
      <c r="AG161" s="102">
        <v>838.37599999999998</v>
      </c>
      <c r="AH161" s="102">
        <v>846.25699999999995</v>
      </c>
      <c r="AI161" s="102">
        <v>851.66099999999994</v>
      </c>
      <c r="AJ161" s="102">
        <v>848.69100000000003</v>
      </c>
      <c r="AK161" s="102">
        <v>857.35599999999999</v>
      </c>
    </row>
    <row r="162" spans="1:37" ht="12.75" customHeight="1">
      <c r="A162" s="89">
        <v>156</v>
      </c>
      <c r="B162" s="89" t="s">
        <v>1306</v>
      </c>
      <c r="C162" s="90">
        <v>12051</v>
      </c>
      <c r="D162" s="89" t="s">
        <v>493</v>
      </c>
      <c r="E162" s="89"/>
      <c r="F162" s="89"/>
      <c r="G162" s="89" t="s">
        <v>80</v>
      </c>
      <c r="H162" s="89" t="s">
        <v>1213</v>
      </c>
      <c r="I162" s="105" t="s">
        <v>1436</v>
      </c>
      <c r="J162" s="105" t="s">
        <v>1436</v>
      </c>
      <c r="K162" s="105" t="s">
        <v>1436</v>
      </c>
      <c r="L162" s="103">
        <v>25.899000000000001</v>
      </c>
      <c r="M162" s="103">
        <v>26.29</v>
      </c>
      <c r="N162" s="103">
        <v>26.497</v>
      </c>
      <c r="O162" s="103">
        <v>26.664999999999999</v>
      </c>
      <c r="P162" s="103">
        <v>26.77</v>
      </c>
      <c r="Q162" s="103">
        <v>26.97</v>
      </c>
      <c r="R162" s="103">
        <v>27.055</v>
      </c>
      <c r="S162" s="103">
        <v>28.071000000000002</v>
      </c>
      <c r="T162" s="103">
        <v>28.637</v>
      </c>
      <c r="U162" s="103">
        <v>28.033999999999999</v>
      </c>
      <c r="V162" s="103">
        <v>28.721</v>
      </c>
      <c r="W162" s="103">
        <v>29.187000000000001</v>
      </c>
      <c r="X162" s="103">
        <v>29.834</v>
      </c>
      <c r="Y162" s="103">
        <v>30.369</v>
      </c>
      <c r="Z162" s="103">
        <v>30.707999999999998</v>
      </c>
      <c r="AA162" s="103">
        <v>29.692</v>
      </c>
      <c r="AB162" s="103">
        <v>29.818999999999999</v>
      </c>
      <c r="AC162" s="103">
        <v>29.724</v>
      </c>
      <c r="AD162" s="103">
        <v>29.39</v>
      </c>
      <c r="AE162" s="103">
        <v>30.327999999999999</v>
      </c>
      <c r="AF162" s="103">
        <v>30.675000000000001</v>
      </c>
      <c r="AG162" s="103">
        <v>30.588000000000001</v>
      </c>
      <c r="AH162" s="103">
        <v>30.451000000000001</v>
      </c>
      <c r="AI162" s="103">
        <v>30.704999999999998</v>
      </c>
      <c r="AJ162" s="103">
        <v>30.984999999999999</v>
      </c>
      <c r="AK162" s="103">
        <v>30.702000000000002</v>
      </c>
    </row>
    <row r="163" spans="1:37" ht="12.75" customHeight="1">
      <c r="A163" s="89">
        <v>157</v>
      </c>
      <c r="B163" s="89" t="s">
        <v>1307</v>
      </c>
      <c r="C163" s="90">
        <v>12052</v>
      </c>
      <c r="D163" s="89" t="s">
        <v>493</v>
      </c>
      <c r="E163" s="89"/>
      <c r="F163" s="89"/>
      <c r="G163" s="89" t="s">
        <v>80</v>
      </c>
      <c r="H163" s="89" t="s">
        <v>1214</v>
      </c>
      <c r="I163" s="105" t="s">
        <v>1436</v>
      </c>
      <c r="J163" s="105" t="s">
        <v>1436</v>
      </c>
      <c r="K163" s="105" t="s">
        <v>1436</v>
      </c>
      <c r="L163" s="103">
        <v>60.087000000000003</v>
      </c>
      <c r="M163" s="103">
        <v>61.991999999999997</v>
      </c>
      <c r="N163" s="103">
        <v>61.106000000000002</v>
      </c>
      <c r="O163" s="103">
        <v>60.896000000000001</v>
      </c>
      <c r="P163" s="103">
        <v>60.898000000000003</v>
      </c>
      <c r="Q163" s="103">
        <v>60.119</v>
      </c>
      <c r="R163" s="103">
        <v>58.622</v>
      </c>
      <c r="S163" s="103">
        <v>58.677999999999997</v>
      </c>
      <c r="T163" s="103">
        <v>60.423999999999999</v>
      </c>
      <c r="U163" s="103">
        <v>58.851999999999997</v>
      </c>
      <c r="V163" s="103">
        <v>58.661000000000001</v>
      </c>
      <c r="W163" s="103">
        <v>57.966000000000001</v>
      </c>
      <c r="X163" s="103">
        <v>58.395000000000003</v>
      </c>
      <c r="Y163" s="103">
        <v>58.744</v>
      </c>
      <c r="Z163" s="103">
        <v>58.652000000000001</v>
      </c>
      <c r="AA163" s="103">
        <v>56.776000000000003</v>
      </c>
      <c r="AB163" s="103">
        <v>55.326999999999998</v>
      </c>
      <c r="AC163" s="103">
        <v>54.932000000000002</v>
      </c>
      <c r="AD163" s="103">
        <v>55.18</v>
      </c>
      <c r="AE163" s="103">
        <v>55.942</v>
      </c>
      <c r="AF163" s="103">
        <v>55.768999999999998</v>
      </c>
      <c r="AG163" s="103">
        <v>56.134999999999998</v>
      </c>
      <c r="AH163" s="103">
        <v>55.99</v>
      </c>
      <c r="AI163" s="103">
        <v>55.154000000000003</v>
      </c>
      <c r="AJ163" s="103">
        <v>54.384</v>
      </c>
      <c r="AK163" s="103">
        <v>54.424999999999997</v>
      </c>
    </row>
    <row r="164" spans="1:37" ht="12.75" customHeight="1">
      <c r="A164" s="89">
        <v>158</v>
      </c>
      <c r="B164" s="89" t="s">
        <v>1308</v>
      </c>
      <c r="C164" s="90">
        <v>12053</v>
      </c>
      <c r="D164" s="89" t="s">
        <v>493</v>
      </c>
      <c r="E164" s="89"/>
      <c r="F164" s="89"/>
      <c r="G164" s="89" t="s">
        <v>80</v>
      </c>
      <c r="H164" s="89" t="s">
        <v>1212</v>
      </c>
      <c r="I164" s="105" t="s">
        <v>1436</v>
      </c>
      <c r="J164" s="105" t="s">
        <v>1436</v>
      </c>
      <c r="K164" s="105" t="s">
        <v>1436</v>
      </c>
      <c r="L164" s="103">
        <v>37.737000000000002</v>
      </c>
      <c r="M164" s="103">
        <v>38.712000000000003</v>
      </c>
      <c r="N164" s="103">
        <v>37.603000000000002</v>
      </c>
      <c r="O164" s="103">
        <v>37.817</v>
      </c>
      <c r="P164" s="103">
        <v>39.113999999999997</v>
      </c>
      <c r="Q164" s="103">
        <v>39.298000000000002</v>
      </c>
      <c r="R164" s="103">
        <v>38.798000000000002</v>
      </c>
      <c r="S164" s="103">
        <v>37.828000000000003</v>
      </c>
      <c r="T164" s="103">
        <v>37.83</v>
      </c>
      <c r="U164" s="103">
        <v>37.110999999999997</v>
      </c>
      <c r="V164" s="103">
        <v>36.783999999999999</v>
      </c>
      <c r="W164" s="103">
        <v>37.118000000000002</v>
      </c>
      <c r="X164" s="103">
        <v>38.08</v>
      </c>
      <c r="Y164" s="103">
        <v>37.537999999999997</v>
      </c>
      <c r="Z164" s="103">
        <v>37.128999999999998</v>
      </c>
      <c r="AA164" s="103">
        <v>35.848999999999997</v>
      </c>
      <c r="AB164" s="103">
        <v>34.933</v>
      </c>
      <c r="AC164" s="103">
        <v>33.985999999999997</v>
      </c>
      <c r="AD164" s="103">
        <v>34.045999999999999</v>
      </c>
      <c r="AE164" s="103">
        <v>33.631999999999998</v>
      </c>
      <c r="AF164" s="103">
        <v>33.408999999999999</v>
      </c>
      <c r="AG164" s="103">
        <v>33.655000000000001</v>
      </c>
      <c r="AH164" s="103">
        <v>33.802</v>
      </c>
      <c r="AI164" s="103">
        <v>34.331000000000003</v>
      </c>
      <c r="AJ164" s="103">
        <v>33.685000000000002</v>
      </c>
      <c r="AK164" s="103">
        <v>33.395000000000003</v>
      </c>
    </row>
    <row r="165" spans="1:37" ht="12.75" customHeight="1">
      <c r="A165" s="89">
        <v>159</v>
      </c>
      <c r="B165" s="89" t="s">
        <v>1309</v>
      </c>
      <c r="C165" s="90">
        <v>12054</v>
      </c>
      <c r="D165" s="89" t="s">
        <v>493</v>
      </c>
      <c r="E165" s="89"/>
      <c r="F165" s="89"/>
      <c r="G165" s="89" t="s">
        <v>80</v>
      </c>
      <c r="H165" s="89" t="s">
        <v>1215</v>
      </c>
      <c r="I165" s="105" t="s">
        <v>1436</v>
      </c>
      <c r="J165" s="105" t="s">
        <v>1436</v>
      </c>
      <c r="K165" s="105" t="s">
        <v>1436</v>
      </c>
      <c r="L165" s="103">
        <v>74.796000000000006</v>
      </c>
      <c r="M165" s="103">
        <v>76.97</v>
      </c>
      <c r="N165" s="103">
        <v>78.584999999999994</v>
      </c>
      <c r="O165" s="103">
        <v>80.894999999999996</v>
      </c>
      <c r="P165" s="103">
        <v>84.620999999999995</v>
      </c>
      <c r="Q165" s="103">
        <v>86.406999999999996</v>
      </c>
      <c r="R165" s="103">
        <v>85.507999999999996</v>
      </c>
      <c r="S165" s="103">
        <v>86.055000000000007</v>
      </c>
      <c r="T165" s="103">
        <v>89.123999999999995</v>
      </c>
      <c r="U165" s="103">
        <v>90.328000000000003</v>
      </c>
      <c r="V165" s="103">
        <v>91.433999999999997</v>
      </c>
      <c r="W165" s="103">
        <v>94.111000000000004</v>
      </c>
      <c r="X165" s="103">
        <v>97.134</v>
      </c>
      <c r="Y165" s="103">
        <v>99.23</v>
      </c>
      <c r="Z165" s="103">
        <v>101.178</v>
      </c>
      <c r="AA165" s="103">
        <v>101.681</v>
      </c>
      <c r="AB165" s="103">
        <v>102.90600000000001</v>
      </c>
      <c r="AC165" s="103">
        <v>101.898</v>
      </c>
      <c r="AD165" s="103">
        <v>99.231999999999999</v>
      </c>
      <c r="AE165" s="103">
        <v>100.98399999999999</v>
      </c>
      <c r="AF165" s="103">
        <v>103.233</v>
      </c>
      <c r="AG165" s="103">
        <v>105.14700000000001</v>
      </c>
      <c r="AH165" s="103">
        <v>107.16200000000001</v>
      </c>
      <c r="AI165" s="103">
        <v>109.46599999999999</v>
      </c>
      <c r="AJ165" s="103">
        <v>109.898</v>
      </c>
      <c r="AK165" s="103">
        <v>109.798</v>
      </c>
    </row>
    <row r="166" spans="1:37" ht="12.75" customHeight="1">
      <c r="A166" s="89">
        <v>160</v>
      </c>
      <c r="B166" s="89" t="s">
        <v>1310</v>
      </c>
      <c r="C166" s="90">
        <v>12060</v>
      </c>
      <c r="D166" s="89" t="s">
        <v>493</v>
      </c>
      <c r="E166" s="89"/>
      <c r="F166" s="89"/>
      <c r="G166" s="89" t="s">
        <v>80</v>
      </c>
      <c r="H166" s="89" t="s">
        <v>494</v>
      </c>
      <c r="I166" s="105" t="s">
        <v>1436</v>
      </c>
      <c r="J166" s="105" t="s">
        <v>1436</v>
      </c>
      <c r="K166" s="105" t="s">
        <v>1436</v>
      </c>
      <c r="L166" s="103">
        <v>42.371000000000002</v>
      </c>
      <c r="M166" s="103">
        <v>42.124000000000002</v>
      </c>
      <c r="N166" s="103">
        <v>44.402999999999999</v>
      </c>
      <c r="O166" s="103">
        <v>46.411999999999999</v>
      </c>
      <c r="P166" s="103">
        <v>47.283999999999999</v>
      </c>
      <c r="Q166" s="103">
        <v>47.378999999999998</v>
      </c>
      <c r="R166" s="103">
        <v>47.125</v>
      </c>
      <c r="S166" s="103">
        <v>47.430999999999997</v>
      </c>
      <c r="T166" s="103">
        <v>48.445999999999998</v>
      </c>
      <c r="U166" s="103">
        <v>48.780999999999999</v>
      </c>
      <c r="V166" s="103">
        <v>48.433</v>
      </c>
      <c r="W166" s="103">
        <v>48.826000000000001</v>
      </c>
      <c r="X166" s="103">
        <v>49.304000000000002</v>
      </c>
      <c r="Y166" s="103">
        <v>50.151000000000003</v>
      </c>
      <c r="Z166" s="103">
        <v>50.374000000000002</v>
      </c>
      <c r="AA166" s="103">
        <v>49.878999999999998</v>
      </c>
      <c r="AB166" s="103">
        <v>50.122999999999998</v>
      </c>
      <c r="AC166" s="103">
        <v>50.375999999999998</v>
      </c>
      <c r="AD166" s="103">
        <v>50.688000000000002</v>
      </c>
      <c r="AE166" s="103">
        <v>50.893999999999998</v>
      </c>
      <c r="AF166" s="103">
        <v>51.991</v>
      </c>
      <c r="AG166" s="103">
        <v>52.634</v>
      </c>
      <c r="AH166" s="103">
        <v>53.173999999999999</v>
      </c>
      <c r="AI166" s="103">
        <v>53.786000000000001</v>
      </c>
      <c r="AJ166" s="103">
        <v>53.627000000000002</v>
      </c>
      <c r="AK166" s="103">
        <v>54.573</v>
      </c>
    </row>
    <row r="167" spans="1:37" ht="12.75" customHeight="1">
      <c r="A167" s="89">
        <v>161</v>
      </c>
      <c r="B167" s="89" t="s">
        <v>1311</v>
      </c>
      <c r="C167" s="90">
        <v>12061</v>
      </c>
      <c r="D167" s="89" t="s">
        <v>493</v>
      </c>
      <c r="E167" s="89"/>
      <c r="F167" s="89"/>
      <c r="G167" s="89" t="s">
        <v>80</v>
      </c>
      <c r="H167" s="89" t="s">
        <v>501</v>
      </c>
      <c r="I167" s="105" t="s">
        <v>1436</v>
      </c>
      <c r="J167" s="105" t="s">
        <v>1436</v>
      </c>
      <c r="K167" s="105" t="s">
        <v>1436</v>
      </c>
      <c r="L167" s="103">
        <v>37.968000000000004</v>
      </c>
      <c r="M167" s="103">
        <v>40.688000000000002</v>
      </c>
      <c r="N167" s="103">
        <v>41.37</v>
      </c>
      <c r="O167" s="103">
        <v>43.418999999999997</v>
      </c>
      <c r="P167" s="103">
        <v>44.238</v>
      </c>
      <c r="Q167" s="103">
        <v>43.734000000000002</v>
      </c>
      <c r="R167" s="103">
        <v>43.365000000000002</v>
      </c>
      <c r="S167" s="103">
        <v>43.619</v>
      </c>
      <c r="T167" s="103">
        <v>44.841999999999999</v>
      </c>
      <c r="U167" s="103">
        <v>47.274999999999999</v>
      </c>
      <c r="V167" s="103">
        <v>48.618000000000002</v>
      </c>
      <c r="W167" s="103">
        <v>49.933999999999997</v>
      </c>
      <c r="X167" s="103">
        <v>51.073999999999998</v>
      </c>
      <c r="Y167" s="103">
        <v>51.808</v>
      </c>
      <c r="Z167" s="103">
        <v>52.917999999999999</v>
      </c>
      <c r="AA167" s="103">
        <v>52.4</v>
      </c>
      <c r="AB167" s="103">
        <v>53.676000000000002</v>
      </c>
      <c r="AC167" s="103">
        <v>53.997999999999998</v>
      </c>
      <c r="AD167" s="103">
        <v>54.738999999999997</v>
      </c>
      <c r="AE167" s="103">
        <v>55.543999999999997</v>
      </c>
      <c r="AF167" s="103">
        <v>57.194000000000003</v>
      </c>
      <c r="AG167" s="103">
        <v>59.823</v>
      </c>
      <c r="AH167" s="103">
        <v>60.191000000000003</v>
      </c>
      <c r="AI167" s="103">
        <v>59.600999999999999</v>
      </c>
      <c r="AJ167" s="103">
        <v>60.094999999999999</v>
      </c>
      <c r="AK167" s="103">
        <v>62.764000000000003</v>
      </c>
    </row>
    <row r="168" spans="1:37" ht="12.75" customHeight="1">
      <c r="A168" s="89">
        <v>162</v>
      </c>
      <c r="B168" s="89" t="s">
        <v>1312</v>
      </c>
      <c r="C168" s="90">
        <v>12062</v>
      </c>
      <c r="D168" s="89" t="s">
        <v>493</v>
      </c>
      <c r="E168" s="89"/>
      <c r="F168" s="89"/>
      <c r="G168" s="89" t="s">
        <v>80</v>
      </c>
      <c r="H168" s="89" t="s">
        <v>502</v>
      </c>
      <c r="I168" s="105" t="s">
        <v>1436</v>
      </c>
      <c r="J168" s="105" t="s">
        <v>1436</v>
      </c>
      <c r="K168" s="105" t="s">
        <v>1436</v>
      </c>
      <c r="L168" s="103">
        <v>29.163</v>
      </c>
      <c r="M168" s="103">
        <v>31.24</v>
      </c>
      <c r="N168" s="103">
        <v>31.597999999999999</v>
      </c>
      <c r="O168" s="103">
        <v>32.043999999999997</v>
      </c>
      <c r="P168" s="103">
        <v>32.104999999999997</v>
      </c>
      <c r="Q168" s="103">
        <v>30.454999999999998</v>
      </c>
      <c r="R168" s="103">
        <v>30.471</v>
      </c>
      <c r="S168" s="103">
        <v>30.843</v>
      </c>
      <c r="T168" s="103">
        <v>30.234000000000002</v>
      </c>
      <c r="U168" s="103">
        <v>30.786000000000001</v>
      </c>
      <c r="V168" s="103">
        <v>29.747</v>
      </c>
      <c r="W168" s="103">
        <v>29.039000000000001</v>
      </c>
      <c r="X168" s="103">
        <v>29.562000000000001</v>
      </c>
      <c r="Y168" s="103">
        <v>30.463000000000001</v>
      </c>
      <c r="Z168" s="103">
        <v>30.603999999999999</v>
      </c>
      <c r="AA168" s="103">
        <v>29.879000000000001</v>
      </c>
      <c r="AB168" s="103">
        <v>29.277000000000001</v>
      </c>
      <c r="AC168" s="103">
        <v>29.056000000000001</v>
      </c>
      <c r="AD168" s="103">
        <v>28.745999999999999</v>
      </c>
      <c r="AE168" s="103">
        <v>28.841000000000001</v>
      </c>
      <c r="AF168" s="103">
        <v>28.905999999999999</v>
      </c>
      <c r="AG168" s="103">
        <v>29.477</v>
      </c>
      <c r="AH168" s="103">
        <v>29.373000000000001</v>
      </c>
      <c r="AI168" s="103">
        <v>29.236000000000001</v>
      </c>
      <c r="AJ168" s="103">
        <v>28.934000000000001</v>
      </c>
      <c r="AK168" s="103">
        <v>28.663</v>
      </c>
    </row>
    <row r="169" spans="1:37" ht="12.75" customHeight="1">
      <c r="A169" s="89">
        <v>163</v>
      </c>
      <c r="B169" s="89" t="s">
        <v>1313</v>
      </c>
      <c r="C169" s="90">
        <v>12063</v>
      </c>
      <c r="D169" s="89" t="s">
        <v>493</v>
      </c>
      <c r="E169" s="89"/>
      <c r="F169" s="89"/>
      <c r="G169" s="89" t="s">
        <v>80</v>
      </c>
      <c r="H169" s="89" t="s">
        <v>503</v>
      </c>
      <c r="I169" s="105" t="s">
        <v>1436</v>
      </c>
      <c r="J169" s="105" t="s">
        <v>1436</v>
      </c>
      <c r="K169" s="105" t="s">
        <v>1436</v>
      </c>
      <c r="L169" s="103">
        <v>30.571000000000002</v>
      </c>
      <c r="M169" s="103">
        <v>31.234000000000002</v>
      </c>
      <c r="N169" s="103">
        <v>32.270000000000003</v>
      </c>
      <c r="O169" s="103">
        <v>34.497999999999998</v>
      </c>
      <c r="P169" s="103">
        <v>34.552999999999997</v>
      </c>
      <c r="Q169" s="103">
        <v>34.520000000000003</v>
      </c>
      <c r="R169" s="103">
        <v>34.908999999999999</v>
      </c>
      <c r="S169" s="103">
        <v>34.57</v>
      </c>
      <c r="T169" s="103">
        <v>35.304000000000002</v>
      </c>
      <c r="U169" s="103">
        <v>35.444000000000003</v>
      </c>
      <c r="V169" s="103">
        <v>35.579000000000001</v>
      </c>
      <c r="W169" s="103">
        <v>36.055</v>
      </c>
      <c r="X169" s="103">
        <v>38.334000000000003</v>
      </c>
      <c r="Y169" s="103">
        <v>41.548000000000002</v>
      </c>
      <c r="Z169" s="103">
        <v>41.877000000000002</v>
      </c>
      <c r="AA169" s="103">
        <v>41.851999999999997</v>
      </c>
      <c r="AB169" s="103">
        <v>42.518999999999998</v>
      </c>
      <c r="AC169" s="103">
        <v>42.665999999999997</v>
      </c>
      <c r="AD169" s="103">
        <v>42.762</v>
      </c>
      <c r="AE169" s="103">
        <v>39.454000000000001</v>
      </c>
      <c r="AF169" s="103">
        <v>40.451000000000001</v>
      </c>
      <c r="AG169" s="103">
        <v>40.997999999999998</v>
      </c>
      <c r="AH169" s="103">
        <v>41.752000000000002</v>
      </c>
      <c r="AI169" s="103">
        <v>42.981999999999999</v>
      </c>
      <c r="AJ169" s="103">
        <v>42.905999999999999</v>
      </c>
      <c r="AK169" s="103">
        <v>43.308</v>
      </c>
    </row>
    <row r="170" spans="1:37" ht="12.75" customHeight="1">
      <c r="A170" s="89">
        <v>164</v>
      </c>
      <c r="B170" s="89" t="s">
        <v>1314</v>
      </c>
      <c r="C170" s="90">
        <v>12064</v>
      </c>
      <c r="D170" s="89" t="s">
        <v>493</v>
      </c>
      <c r="E170" s="89"/>
      <c r="F170" s="89"/>
      <c r="G170" s="89" t="s">
        <v>80</v>
      </c>
      <c r="H170" s="89" t="s">
        <v>495</v>
      </c>
      <c r="I170" s="105" t="s">
        <v>1436</v>
      </c>
      <c r="J170" s="105" t="s">
        <v>1436</v>
      </c>
      <c r="K170" s="105" t="s">
        <v>1436</v>
      </c>
      <c r="L170" s="103">
        <v>49.841999999999999</v>
      </c>
      <c r="M170" s="103">
        <v>49.143999999999998</v>
      </c>
      <c r="N170" s="103">
        <v>49.811</v>
      </c>
      <c r="O170" s="103">
        <v>50.482999999999997</v>
      </c>
      <c r="P170" s="103">
        <v>50.698</v>
      </c>
      <c r="Q170" s="103">
        <v>49.838999999999999</v>
      </c>
      <c r="R170" s="103">
        <v>49.972000000000001</v>
      </c>
      <c r="S170" s="103">
        <v>49.542000000000002</v>
      </c>
      <c r="T170" s="103">
        <v>50.103000000000002</v>
      </c>
      <c r="U170" s="103">
        <v>50.106999999999999</v>
      </c>
      <c r="V170" s="103">
        <v>49.091999999999999</v>
      </c>
      <c r="W170" s="103">
        <v>49.247</v>
      </c>
      <c r="X170" s="103">
        <v>50.459000000000003</v>
      </c>
      <c r="Y170" s="103">
        <v>51.619</v>
      </c>
      <c r="Z170" s="103">
        <v>51.692</v>
      </c>
      <c r="AA170" s="103">
        <v>49.185000000000002</v>
      </c>
      <c r="AB170" s="103">
        <v>48.694000000000003</v>
      </c>
      <c r="AC170" s="103">
        <v>49.121000000000002</v>
      </c>
      <c r="AD170" s="103">
        <v>48.911000000000001</v>
      </c>
      <c r="AE170" s="103">
        <v>48.997999999999998</v>
      </c>
      <c r="AF170" s="103">
        <v>50.667000000000002</v>
      </c>
      <c r="AG170" s="103">
        <v>51.396000000000001</v>
      </c>
      <c r="AH170" s="103">
        <v>51.92</v>
      </c>
      <c r="AI170" s="103">
        <v>52.451999999999998</v>
      </c>
      <c r="AJ170" s="103">
        <v>51.829000000000001</v>
      </c>
      <c r="AK170" s="103">
        <v>52.667999999999999</v>
      </c>
    </row>
    <row r="171" spans="1:37" s="5" customFormat="1" ht="12.75" customHeight="1">
      <c r="A171" s="89">
        <v>165</v>
      </c>
      <c r="B171" s="89" t="s">
        <v>1315</v>
      </c>
      <c r="C171" s="90">
        <v>12065</v>
      </c>
      <c r="D171" s="89" t="s">
        <v>493</v>
      </c>
      <c r="E171" s="89"/>
      <c r="F171" s="89"/>
      <c r="G171" s="89" t="s">
        <v>80</v>
      </c>
      <c r="H171" s="89" t="s">
        <v>496</v>
      </c>
      <c r="I171" s="105" t="s">
        <v>1436</v>
      </c>
      <c r="J171" s="105" t="s">
        <v>1436</v>
      </c>
      <c r="K171" s="105" t="s">
        <v>1436</v>
      </c>
      <c r="L171" s="103">
        <v>37.630000000000003</v>
      </c>
      <c r="M171" s="103">
        <v>38.161999999999999</v>
      </c>
      <c r="N171" s="103">
        <v>39.905999999999999</v>
      </c>
      <c r="O171" s="103">
        <v>41.895000000000003</v>
      </c>
      <c r="P171" s="103">
        <v>43.76</v>
      </c>
      <c r="Q171" s="103">
        <v>43.331000000000003</v>
      </c>
      <c r="R171" s="103">
        <v>43.847000000000001</v>
      </c>
      <c r="S171" s="103">
        <v>44.664000000000001</v>
      </c>
      <c r="T171" s="103">
        <v>45.947000000000003</v>
      </c>
      <c r="U171" s="103">
        <v>45.643000000000001</v>
      </c>
      <c r="V171" s="103">
        <v>47.295000000000002</v>
      </c>
      <c r="W171" s="103">
        <v>49.250999999999998</v>
      </c>
      <c r="X171" s="103">
        <v>49.055999999999997</v>
      </c>
      <c r="Y171" s="103">
        <v>50.234000000000002</v>
      </c>
      <c r="Z171" s="103">
        <v>51.003999999999998</v>
      </c>
      <c r="AA171" s="103">
        <v>51.079000000000001</v>
      </c>
      <c r="AB171" s="103">
        <v>51.677999999999997</v>
      </c>
      <c r="AC171" s="103">
        <v>52.761000000000003</v>
      </c>
      <c r="AD171" s="103">
        <v>52.259</v>
      </c>
      <c r="AE171" s="103">
        <v>52.716000000000001</v>
      </c>
      <c r="AF171" s="103">
        <v>53.494</v>
      </c>
      <c r="AG171" s="103">
        <v>54.610999999999997</v>
      </c>
      <c r="AH171" s="103">
        <v>55.78</v>
      </c>
      <c r="AI171" s="103">
        <v>56.465000000000003</v>
      </c>
      <c r="AJ171" s="103">
        <v>56.540999999999997</v>
      </c>
      <c r="AK171" s="103">
        <v>57.57</v>
      </c>
    </row>
    <row r="172" spans="1:37" ht="12.75" customHeight="1">
      <c r="A172" s="89">
        <v>166</v>
      </c>
      <c r="B172" s="89" t="s">
        <v>1316</v>
      </c>
      <c r="C172" s="90">
        <v>12066</v>
      </c>
      <c r="D172" s="89" t="s">
        <v>493</v>
      </c>
      <c r="E172" s="89"/>
      <c r="F172" s="89"/>
      <c r="G172" s="89" t="s">
        <v>80</v>
      </c>
      <c r="H172" s="89" t="s">
        <v>1130</v>
      </c>
      <c r="I172" s="105" t="s">
        <v>1436</v>
      </c>
      <c r="J172" s="105" t="s">
        <v>1436</v>
      </c>
      <c r="K172" s="105" t="s">
        <v>1436</v>
      </c>
      <c r="L172" s="103">
        <v>30.478000000000002</v>
      </c>
      <c r="M172" s="103">
        <v>31.332000000000001</v>
      </c>
      <c r="N172" s="103">
        <v>31.978999999999999</v>
      </c>
      <c r="O172" s="103">
        <v>32.600999999999999</v>
      </c>
      <c r="P172" s="103">
        <v>32.662999999999997</v>
      </c>
      <c r="Q172" s="103">
        <v>33.000999999999998</v>
      </c>
      <c r="R172" s="103">
        <v>32.427999999999997</v>
      </c>
      <c r="S172" s="103">
        <v>31.844000000000001</v>
      </c>
      <c r="T172" s="103">
        <v>32.594999999999999</v>
      </c>
      <c r="U172" s="103">
        <v>32.286000000000001</v>
      </c>
      <c r="V172" s="103">
        <v>32.808</v>
      </c>
      <c r="W172" s="103">
        <v>32.883000000000003</v>
      </c>
      <c r="X172" s="103">
        <v>33.170999999999999</v>
      </c>
      <c r="Y172" s="103">
        <v>33.686999999999998</v>
      </c>
      <c r="Z172" s="103">
        <v>33.927</v>
      </c>
      <c r="AA172" s="103">
        <v>34.094000000000001</v>
      </c>
      <c r="AB172" s="103">
        <v>34.668999999999997</v>
      </c>
      <c r="AC172" s="103">
        <v>34.808</v>
      </c>
      <c r="AD172" s="103">
        <v>34.621000000000002</v>
      </c>
      <c r="AE172" s="103">
        <v>34.286000000000001</v>
      </c>
      <c r="AF172" s="103">
        <v>34.573</v>
      </c>
      <c r="AG172" s="103">
        <v>34.930999999999997</v>
      </c>
      <c r="AH172" s="103">
        <v>34.47</v>
      </c>
      <c r="AI172" s="103">
        <v>33.633000000000003</v>
      </c>
      <c r="AJ172" s="103">
        <v>33.520000000000003</v>
      </c>
      <c r="AK172" s="103">
        <v>33.502000000000002</v>
      </c>
    </row>
    <row r="173" spans="1:37" ht="12.75" customHeight="1">
      <c r="A173" s="89">
        <v>167</v>
      </c>
      <c r="B173" s="89" t="s">
        <v>1317</v>
      </c>
      <c r="C173" s="90">
        <v>12067</v>
      </c>
      <c r="D173" s="89" t="s">
        <v>493</v>
      </c>
      <c r="E173" s="89"/>
      <c r="F173" s="89"/>
      <c r="G173" s="89" t="s">
        <v>80</v>
      </c>
      <c r="H173" s="89" t="s">
        <v>497</v>
      </c>
      <c r="I173" s="105" t="s">
        <v>1436</v>
      </c>
      <c r="J173" s="105" t="s">
        <v>1436</v>
      </c>
      <c r="K173" s="105" t="s">
        <v>1436</v>
      </c>
      <c r="L173" s="103">
        <v>42.573999999999998</v>
      </c>
      <c r="M173" s="103">
        <v>43.335000000000001</v>
      </c>
      <c r="N173" s="103">
        <v>43.536000000000001</v>
      </c>
      <c r="O173" s="103">
        <v>44.759</v>
      </c>
      <c r="P173" s="103">
        <v>46.585999999999999</v>
      </c>
      <c r="Q173" s="103">
        <v>46.404000000000003</v>
      </c>
      <c r="R173" s="103">
        <v>46.56</v>
      </c>
      <c r="S173" s="103">
        <v>46.697000000000003</v>
      </c>
      <c r="T173" s="103">
        <v>48.960999999999999</v>
      </c>
      <c r="U173" s="103">
        <v>48.685000000000002</v>
      </c>
      <c r="V173" s="103">
        <v>49.69</v>
      </c>
      <c r="W173" s="103">
        <v>50.16</v>
      </c>
      <c r="X173" s="103">
        <v>50.465000000000003</v>
      </c>
      <c r="Y173" s="103">
        <v>50.456000000000003</v>
      </c>
      <c r="Z173" s="103">
        <v>51.088000000000001</v>
      </c>
      <c r="AA173" s="103">
        <v>51.012</v>
      </c>
      <c r="AB173" s="103">
        <v>49.777999999999999</v>
      </c>
      <c r="AC173" s="103">
        <v>48.844999999999999</v>
      </c>
      <c r="AD173" s="103">
        <v>49.408000000000001</v>
      </c>
      <c r="AE173" s="103">
        <v>49.774000000000001</v>
      </c>
      <c r="AF173" s="103">
        <v>50.314999999999998</v>
      </c>
      <c r="AG173" s="103">
        <v>51.316000000000003</v>
      </c>
      <c r="AH173" s="103">
        <v>51.314</v>
      </c>
      <c r="AI173" s="103">
        <v>51.365000000000002</v>
      </c>
      <c r="AJ173" s="103">
        <v>51.609000000000002</v>
      </c>
      <c r="AK173" s="103">
        <v>51.976999999999997</v>
      </c>
    </row>
    <row r="174" spans="1:37" ht="12.75" customHeight="1">
      <c r="A174" s="89">
        <v>168</v>
      </c>
      <c r="B174" s="89" t="s">
        <v>1318</v>
      </c>
      <c r="C174" s="90">
        <v>12068</v>
      </c>
      <c r="D174" s="89" t="s">
        <v>493</v>
      </c>
      <c r="E174" s="89"/>
      <c r="F174" s="89"/>
      <c r="G174" s="89" t="s">
        <v>80</v>
      </c>
      <c r="H174" s="89" t="s">
        <v>498</v>
      </c>
      <c r="I174" s="105" t="s">
        <v>1436</v>
      </c>
      <c r="J174" s="105" t="s">
        <v>1436</v>
      </c>
      <c r="K174" s="105" t="s">
        <v>1436</v>
      </c>
      <c r="L174" s="103">
        <v>28.777000000000001</v>
      </c>
      <c r="M174" s="103">
        <v>29.914000000000001</v>
      </c>
      <c r="N174" s="103">
        <v>30.86</v>
      </c>
      <c r="O174" s="103">
        <v>31.681000000000001</v>
      </c>
      <c r="P174" s="103">
        <v>31.411999999999999</v>
      </c>
      <c r="Q174" s="103">
        <v>31.498999999999999</v>
      </c>
      <c r="R174" s="103">
        <v>31.698</v>
      </c>
      <c r="S174" s="103">
        <v>31.42</v>
      </c>
      <c r="T174" s="103">
        <v>31.413</v>
      </c>
      <c r="U174" s="103">
        <v>30.448</v>
      </c>
      <c r="V174" s="103">
        <v>31.135000000000002</v>
      </c>
      <c r="W174" s="103">
        <v>31.456</v>
      </c>
      <c r="X174" s="103">
        <v>32.039000000000001</v>
      </c>
      <c r="Y174" s="103">
        <v>32.594999999999999</v>
      </c>
      <c r="Z174" s="103">
        <v>32.841999999999999</v>
      </c>
      <c r="AA174" s="103">
        <v>32.088000000000001</v>
      </c>
      <c r="AB174" s="103">
        <v>32.075000000000003</v>
      </c>
      <c r="AC174" s="103">
        <v>31.841000000000001</v>
      </c>
      <c r="AD174" s="103">
        <v>31.585999999999999</v>
      </c>
      <c r="AE174" s="103">
        <v>31.884</v>
      </c>
      <c r="AF174" s="103">
        <v>32.331000000000003</v>
      </c>
      <c r="AG174" s="103">
        <v>32.968000000000004</v>
      </c>
      <c r="AH174" s="103">
        <v>32.814999999999998</v>
      </c>
      <c r="AI174" s="103">
        <v>32.877000000000002</v>
      </c>
      <c r="AJ174" s="103">
        <v>32.512999999999998</v>
      </c>
      <c r="AK174" s="103">
        <v>32.719000000000001</v>
      </c>
    </row>
    <row r="175" spans="1:37" ht="12.75" customHeight="1">
      <c r="A175" s="89">
        <v>169</v>
      </c>
      <c r="B175" s="89" t="s">
        <v>1319</v>
      </c>
      <c r="C175" s="90">
        <v>12069</v>
      </c>
      <c r="D175" s="89" t="s">
        <v>493</v>
      </c>
      <c r="E175" s="89"/>
      <c r="F175" s="89"/>
      <c r="G175" s="89" t="s">
        <v>80</v>
      </c>
      <c r="H175" s="89" t="s">
        <v>504</v>
      </c>
      <c r="I175" s="105" t="s">
        <v>1436</v>
      </c>
      <c r="J175" s="105" t="s">
        <v>1436</v>
      </c>
      <c r="K175" s="105" t="s">
        <v>1436</v>
      </c>
      <c r="L175" s="103">
        <v>43.417999999999999</v>
      </c>
      <c r="M175" s="103">
        <v>47.088000000000001</v>
      </c>
      <c r="N175" s="103">
        <v>48.665999999999997</v>
      </c>
      <c r="O175" s="103">
        <v>50.332000000000001</v>
      </c>
      <c r="P175" s="103">
        <v>52.957000000000001</v>
      </c>
      <c r="Q175" s="103">
        <v>51.93</v>
      </c>
      <c r="R175" s="103">
        <v>51.793999999999997</v>
      </c>
      <c r="S175" s="103">
        <v>51.194000000000003</v>
      </c>
      <c r="T175" s="103">
        <v>51.552</v>
      </c>
      <c r="U175" s="103">
        <v>52.439</v>
      </c>
      <c r="V175" s="103">
        <v>52.987000000000002</v>
      </c>
      <c r="W175" s="103">
        <v>54.531999999999996</v>
      </c>
      <c r="X175" s="103">
        <v>55.073</v>
      </c>
      <c r="Y175" s="103">
        <v>55.805</v>
      </c>
      <c r="Z175" s="103">
        <v>56.061999999999998</v>
      </c>
      <c r="AA175" s="103">
        <v>56.082000000000001</v>
      </c>
      <c r="AB175" s="103">
        <v>56.182000000000002</v>
      </c>
      <c r="AC175" s="103">
        <v>58.686999999999998</v>
      </c>
      <c r="AD175" s="103">
        <v>62.29</v>
      </c>
      <c r="AE175" s="103">
        <v>63.936999999999998</v>
      </c>
      <c r="AF175" s="103">
        <v>65.638000000000005</v>
      </c>
      <c r="AG175" s="103">
        <v>66.498999999999995</v>
      </c>
      <c r="AH175" s="103">
        <v>67.293000000000006</v>
      </c>
      <c r="AI175" s="103">
        <v>68.462999999999994</v>
      </c>
      <c r="AJ175" s="103">
        <v>68.302999999999997</v>
      </c>
      <c r="AK175" s="103">
        <v>68.081999999999994</v>
      </c>
    </row>
    <row r="176" spans="1:37" ht="12.75" customHeight="1">
      <c r="A176" s="89">
        <v>170</v>
      </c>
      <c r="B176" s="89" t="s">
        <v>1320</v>
      </c>
      <c r="C176" s="90">
        <v>12070</v>
      </c>
      <c r="D176" s="89" t="s">
        <v>493</v>
      </c>
      <c r="E176" s="89"/>
      <c r="F176" s="89"/>
      <c r="G176" s="89" t="s">
        <v>80</v>
      </c>
      <c r="H176" s="89" t="s">
        <v>499</v>
      </c>
      <c r="I176" s="105" t="s">
        <v>1436</v>
      </c>
      <c r="J176" s="105" t="s">
        <v>1436</v>
      </c>
      <c r="K176" s="105" t="s">
        <v>1436</v>
      </c>
      <c r="L176" s="103">
        <v>24.372</v>
      </c>
      <c r="M176" s="103">
        <v>23.152000000000001</v>
      </c>
      <c r="N176" s="103">
        <v>23.138000000000002</v>
      </c>
      <c r="O176" s="103">
        <v>23.227</v>
      </c>
      <c r="P176" s="103">
        <v>23.556000000000001</v>
      </c>
      <c r="Q176" s="103">
        <v>23.532</v>
      </c>
      <c r="R176" s="103">
        <v>23.890999999999998</v>
      </c>
      <c r="S176" s="103">
        <v>23.164999999999999</v>
      </c>
      <c r="T176" s="103">
        <v>23.120999999999999</v>
      </c>
      <c r="U176" s="103">
        <v>22.92</v>
      </c>
      <c r="V176" s="103">
        <v>23.212</v>
      </c>
      <c r="W176" s="103">
        <v>23.149000000000001</v>
      </c>
      <c r="X176" s="103">
        <v>23.882999999999999</v>
      </c>
      <c r="Y176" s="103">
        <v>23.826000000000001</v>
      </c>
      <c r="Z176" s="103">
        <v>24.023</v>
      </c>
      <c r="AA176" s="103">
        <v>23.704000000000001</v>
      </c>
      <c r="AB176" s="103">
        <v>23.44</v>
      </c>
      <c r="AC176" s="103">
        <v>22.904</v>
      </c>
      <c r="AD176" s="103">
        <v>22.806000000000001</v>
      </c>
      <c r="AE176" s="103">
        <v>22.785</v>
      </c>
      <c r="AF176" s="103">
        <v>23.088000000000001</v>
      </c>
      <c r="AG176" s="103">
        <v>23.23</v>
      </c>
      <c r="AH176" s="103">
        <v>23.2</v>
      </c>
      <c r="AI176" s="103">
        <v>23.218</v>
      </c>
      <c r="AJ176" s="103">
        <v>23.437999999999999</v>
      </c>
      <c r="AK176" s="103">
        <v>23.478999999999999</v>
      </c>
    </row>
    <row r="177" spans="1:37" ht="12.75" customHeight="1">
      <c r="A177" s="89">
        <v>171</v>
      </c>
      <c r="B177" s="89" t="s">
        <v>1321</v>
      </c>
      <c r="C177" s="90">
        <v>12071</v>
      </c>
      <c r="D177" s="89" t="s">
        <v>493</v>
      </c>
      <c r="E177" s="89"/>
      <c r="F177" s="89"/>
      <c r="G177" s="89" t="s">
        <v>80</v>
      </c>
      <c r="H177" s="89" t="s">
        <v>505</v>
      </c>
      <c r="I177" s="105" t="s">
        <v>1436</v>
      </c>
      <c r="J177" s="105" t="s">
        <v>1436</v>
      </c>
      <c r="K177" s="105" t="s">
        <v>1436</v>
      </c>
      <c r="L177" s="103">
        <v>29.268999999999998</v>
      </c>
      <c r="M177" s="103">
        <v>29.294</v>
      </c>
      <c r="N177" s="103">
        <v>29.902999999999999</v>
      </c>
      <c r="O177" s="103">
        <v>30.324999999999999</v>
      </c>
      <c r="P177" s="103">
        <v>30.32</v>
      </c>
      <c r="Q177" s="103">
        <v>30.777999999999999</v>
      </c>
      <c r="R177" s="103">
        <v>30.106999999999999</v>
      </c>
      <c r="S177" s="103">
        <v>28.846</v>
      </c>
      <c r="T177" s="103">
        <v>27.67</v>
      </c>
      <c r="U177" s="103">
        <v>26.949000000000002</v>
      </c>
      <c r="V177" s="103">
        <v>27.231999999999999</v>
      </c>
      <c r="W177" s="103">
        <v>27.510999999999999</v>
      </c>
      <c r="X177" s="103">
        <v>27.579000000000001</v>
      </c>
      <c r="Y177" s="103">
        <v>28.15</v>
      </c>
      <c r="Z177" s="103">
        <v>28.224</v>
      </c>
      <c r="AA177" s="103">
        <v>27.396999999999998</v>
      </c>
      <c r="AB177" s="103">
        <v>27.245000000000001</v>
      </c>
      <c r="AC177" s="103">
        <v>27.484000000000002</v>
      </c>
      <c r="AD177" s="103">
        <v>27.206</v>
      </c>
      <c r="AE177" s="103">
        <v>26.295999999999999</v>
      </c>
      <c r="AF177" s="103">
        <v>26.393000000000001</v>
      </c>
      <c r="AG177" s="103">
        <v>26.42</v>
      </c>
      <c r="AH177" s="103">
        <v>26.347999999999999</v>
      </c>
      <c r="AI177" s="103">
        <v>26.439</v>
      </c>
      <c r="AJ177" s="103">
        <v>26.106000000000002</v>
      </c>
      <c r="AK177" s="103">
        <v>25.943999999999999</v>
      </c>
    </row>
    <row r="178" spans="1:37" ht="12.75" customHeight="1">
      <c r="A178" s="89">
        <v>172</v>
      </c>
      <c r="B178" s="89" t="s">
        <v>1322</v>
      </c>
      <c r="C178" s="90">
        <v>12072</v>
      </c>
      <c r="D178" s="89" t="s">
        <v>493</v>
      </c>
      <c r="E178" s="89"/>
      <c r="F178" s="89"/>
      <c r="G178" s="89" t="s">
        <v>80</v>
      </c>
      <c r="H178" s="89" t="s">
        <v>506</v>
      </c>
      <c r="I178" s="105" t="s">
        <v>1436</v>
      </c>
      <c r="J178" s="105" t="s">
        <v>1436</v>
      </c>
      <c r="K178" s="105" t="s">
        <v>1436</v>
      </c>
      <c r="L178" s="103">
        <v>34.24</v>
      </c>
      <c r="M178" s="103">
        <v>35.622999999999998</v>
      </c>
      <c r="N178" s="103">
        <v>36.159999999999997</v>
      </c>
      <c r="O178" s="103">
        <v>38.119</v>
      </c>
      <c r="P178" s="103">
        <v>39.415999999999997</v>
      </c>
      <c r="Q178" s="103">
        <v>40.258000000000003</v>
      </c>
      <c r="R178" s="103">
        <v>40.53</v>
      </c>
      <c r="S178" s="103">
        <v>41.515000000000001</v>
      </c>
      <c r="T178" s="103">
        <v>42.011000000000003</v>
      </c>
      <c r="U178" s="103">
        <v>41.363</v>
      </c>
      <c r="V178" s="103">
        <v>42.432000000000002</v>
      </c>
      <c r="W178" s="103">
        <v>44.125</v>
      </c>
      <c r="X178" s="103">
        <v>44.314</v>
      </c>
      <c r="Y178" s="103">
        <v>44.488</v>
      </c>
      <c r="Z178" s="103">
        <v>45.191000000000003</v>
      </c>
      <c r="AA178" s="103">
        <v>45.494</v>
      </c>
      <c r="AB178" s="103">
        <v>46.613999999999997</v>
      </c>
      <c r="AC178" s="103">
        <v>47.353999999999999</v>
      </c>
      <c r="AD178" s="103">
        <v>47.466000000000001</v>
      </c>
      <c r="AE178" s="103">
        <v>48.573999999999998</v>
      </c>
      <c r="AF178" s="103">
        <v>50.029000000000003</v>
      </c>
      <c r="AG178" s="103">
        <v>51.518999999999998</v>
      </c>
      <c r="AH178" s="103">
        <v>54.26</v>
      </c>
      <c r="AI178" s="103">
        <v>54.351999999999997</v>
      </c>
      <c r="AJ178" s="103">
        <v>53.634999999999998</v>
      </c>
      <c r="AK178" s="103">
        <v>57.07</v>
      </c>
    </row>
    <row r="179" spans="1:37" ht="12.75" customHeight="1">
      <c r="A179" s="89">
        <v>173</v>
      </c>
      <c r="B179" s="89" t="s">
        <v>1323</v>
      </c>
      <c r="C179" s="90">
        <v>12073</v>
      </c>
      <c r="D179" s="89" t="s">
        <v>493</v>
      </c>
      <c r="E179" s="89"/>
      <c r="F179" s="89"/>
      <c r="G179" s="89" t="s">
        <v>80</v>
      </c>
      <c r="H179" s="89" t="s">
        <v>500</v>
      </c>
      <c r="I179" s="105" t="s">
        <v>1436</v>
      </c>
      <c r="J179" s="105" t="s">
        <v>1436</v>
      </c>
      <c r="K179" s="105" t="s">
        <v>1436</v>
      </c>
      <c r="L179" s="103">
        <v>36.573</v>
      </c>
      <c r="M179" s="103">
        <v>35.570999999999998</v>
      </c>
      <c r="N179" s="103">
        <v>37.619</v>
      </c>
      <c r="O179" s="103">
        <v>38.829000000000001</v>
      </c>
      <c r="P179" s="103">
        <v>38.731000000000002</v>
      </c>
      <c r="Q179" s="103">
        <v>37.765000000000001</v>
      </c>
      <c r="R179" s="103">
        <v>37.843000000000004</v>
      </c>
      <c r="S179" s="103">
        <v>36.453000000000003</v>
      </c>
      <c r="T179" s="103">
        <v>35.948</v>
      </c>
      <c r="U179" s="103">
        <v>35.305999999999997</v>
      </c>
      <c r="V179" s="103">
        <v>35.371000000000002</v>
      </c>
      <c r="W179" s="103">
        <v>36.659999999999997</v>
      </c>
      <c r="X179" s="103">
        <v>36.613</v>
      </c>
      <c r="Y179" s="103">
        <v>37.451000000000001</v>
      </c>
      <c r="Z179" s="103">
        <v>37.6</v>
      </c>
      <c r="AA179" s="103">
        <v>36.241</v>
      </c>
      <c r="AB179" s="103">
        <v>36.033000000000001</v>
      </c>
      <c r="AC179" s="103">
        <v>35.776000000000003</v>
      </c>
      <c r="AD179" s="103">
        <v>35.51</v>
      </c>
      <c r="AE179" s="103">
        <v>35.798000000000002</v>
      </c>
      <c r="AF179" s="103">
        <v>35.933999999999997</v>
      </c>
      <c r="AG179" s="103">
        <v>37.029000000000003</v>
      </c>
      <c r="AH179" s="103">
        <v>36.962000000000003</v>
      </c>
      <c r="AI179" s="103">
        <v>37.136000000000003</v>
      </c>
      <c r="AJ179" s="103">
        <v>36.683</v>
      </c>
      <c r="AK179" s="103">
        <v>36.716999999999999</v>
      </c>
    </row>
    <row r="180" spans="1:37" ht="24.75" customHeight="1">
      <c r="A180" s="89">
        <v>174</v>
      </c>
      <c r="B180" s="4" t="s">
        <v>516</v>
      </c>
      <c r="C180" s="4" t="s">
        <v>515</v>
      </c>
      <c r="D180" s="4" t="s">
        <v>512</v>
      </c>
      <c r="E180" s="89" t="s">
        <v>212</v>
      </c>
      <c r="F180" s="89" t="s">
        <v>118</v>
      </c>
      <c r="G180" s="89"/>
      <c r="H180" s="4" t="s">
        <v>509</v>
      </c>
      <c r="I180" s="102">
        <v>285.63900000000001</v>
      </c>
      <c r="J180" s="102">
        <v>284.43</v>
      </c>
      <c r="K180" s="102">
        <v>280.35500000000002</v>
      </c>
      <c r="L180" s="102">
        <v>281.62900000000002</v>
      </c>
      <c r="M180" s="102">
        <v>285.00700000000001</v>
      </c>
      <c r="N180" s="102">
        <v>284.21499999999997</v>
      </c>
      <c r="O180" s="102">
        <v>288.37599999999998</v>
      </c>
      <c r="P180" s="102">
        <v>299.23599999999999</v>
      </c>
      <c r="Q180" s="102">
        <v>300.36599999999999</v>
      </c>
      <c r="R180" s="102">
        <v>301.04599999999999</v>
      </c>
      <c r="S180" s="102">
        <v>301.53699999999998</v>
      </c>
      <c r="T180" s="102">
        <v>305.75700000000001</v>
      </c>
      <c r="U180" s="102">
        <v>307.98899999999998</v>
      </c>
      <c r="V180" s="102">
        <v>315.26499999999999</v>
      </c>
      <c r="W180" s="102">
        <v>321.69499999999999</v>
      </c>
      <c r="X180" s="102">
        <v>323.209</v>
      </c>
      <c r="Y180" s="102">
        <v>321.83100000000002</v>
      </c>
      <c r="Z180" s="102">
        <v>325.00700000000001</v>
      </c>
      <c r="AA180" s="102">
        <v>330.202</v>
      </c>
      <c r="AB180" s="102">
        <v>334.13299999999998</v>
      </c>
      <c r="AC180" s="102">
        <v>335.18599999999998</v>
      </c>
      <c r="AD180" s="102">
        <v>337.137</v>
      </c>
      <c r="AE180" s="102">
        <v>338.6</v>
      </c>
      <c r="AF180" s="102">
        <v>340.721</v>
      </c>
      <c r="AG180" s="102">
        <v>344.92099999999999</v>
      </c>
      <c r="AH180" s="102">
        <v>352.98200000000003</v>
      </c>
      <c r="AI180" s="102">
        <v>356.35199999999998</v>
      </c>
      <c r="AJ180" s="102">
        <v>354.995</v>
      </c>
      <c r="AK180" s="102">
        <v>356.68599999999998</v>
      </c>
    </row>
    <row r="181" spans="1:37" ht="12.75" customHeight="1">
      <c r="A181" s="89">
        <v>175</v>
      </c>
      <c r="B181" s="89" t="s">
        <v>511</v>
      </c>
      <c r="C181" s="89" t="s">
        <v>510</v>
      </c>
      <c r="D181" s="89" t="s">
        <v>512</v>
      </c>
      <c r="E181" s="89"/>
      <c r="F181" s="89"/>
      <c r="G181" s="89" t="s">
        <v>80</v>
      </c>
      <c r="H181" s="89" t="s">
        <v>1216</v>
      </c>
      <c r="I181" s="105" t="s">
        <v>1436</v>
      </c>
      <c r="J181" s="105" t="s">
        <v>1436</v>
      </c>
      <c r="K181" s="105" t="s">
        <v>1436</v>
      </c>
      <c r="L181" s="103">
        <v>234.00700000000001</v>
      </c>
      <c r="M181" s="103">
        <v>237.51300000000001</v>
      </c>
      <c r="N181" s="103">
        <v>238.20400000000001</v>
      </c>
      <c r="O181" s="103">
        <v>241.81700000000001</v>
      </c>
      <c r="P181" s="103">
        <v>252.71100000000001</v>
      </c>
      <c r="Q181" s="103">
        <v>254.071</v>
      </c>
      <c r="R181" s="103">
        <v>255.536</v>
      </c>
      <c r="S181" s="103">
        <v>256.13900000000001</v>
      </c>
      <c r="T181" s="103">
        <v>259.262</v>
      </c>
      <c r="U181" s="103">
        <v>260.88200000000001</v>
      </c>
      <c r="V181" s="103">
        <v>266.27300000000002</v>
      </c>
      <c r="W181" s="103">
        <v>271.327</v>
      </c>
      <c r="X181" s="103">
        <v>271.072</v>
      </c>
      <c r="Y181" s="103">
        <v>269.55</v>
      </c>
      <c r="Z181" s="103">
        <v>272.55799999999999</v>
      </c>
      <c r="AA181" s="103">
        <v>277.97300000000001</v>
      </c>
      <c r="AB181" s="103">
        <v>281.91399999999999</v>
      </c>
      <c r="AC181" s="103">
        <v>283.76900000000001</v>
      </c>
      <c r="AD181" s="103">
        <v>286.17399999999998</v>
      </c>
      <c r="AE181" s="103">
        <v>287.67500000000001</v>
      </c>
      <c r="AF181" s="103">
        <v>289.11200000000002</v>
      </c>
      <c r="AG181" s="103">
        <v>292.68099999999998</v>
      </c>
      <c r="AH181" s="103">
        <v>300.67899999999997</v>
      </c>
      <c r="AI181" s="103">
        <v>303.89600000000002</v>
      </c>
      <c r="AJ181" s="103">
        <v>303.01400000000001</v>
      </c>
      <c r="AK181" s="103">
        <v>303.97199999999998</v>
      </c>
    </row>
    <row r="182" spans="1:37" ht="12.75" customHeight="1">
      <c r="A182" s="89">
        <v>176</v>
      </c>
      <c r="B182" s="89" t="s">
        <v>514</v>
      </c>
      <c r="C182" s="89" t="s">
        <v>513</v>
      </c>
      <c r="D182" s="89" t="s">
        <v>512</v>
      </c>
      <c r="E182" s="89"/>
      <c r="F182" s="89"/>
      <c r="G182" s="89" t="s">
        <v>80</v>
      </c>
      <c r="H182" s="89" t="s">
        <v>1217</v>
      </c>
      <c r="I182" s="105" t="s">
        <v>1436</v>
      </c>
      <c r="J182" s="105" t="s">
        <v>1436</v>
      </c>
      <c r="K182" s="105" t="s">
        <v>1436</v>
      </c>
      <c r="L182" s="103">
        <v>47.622</v>
      </c>
      <c r="M182" s="103">
        <v>47.494</v>
      </c>
      <c r="N182" s="103">
        <v>46.011000000000003</v>
      </c>
      <c r="O182" s="103">
        <v>46.558999999999997</v>
      </c>
      <c r="P182" s="103">
        <v>46.524999999999999</v>
      </c>
      <c r="Q182" s="103">
        <v>46.295000000000002</v>
      </c>
      <c r="R182" s="103">
        <v>45.51</v>
      </c>
      <c r="S182" s="103">
        <v>45.398000000000003</v>
      </c>
      <c r="T182" s="103">
        <v>46.494999999999997</v>
      </c>
      <c r="U182" s="103">
        <v>47.106999999999999</v>
      </c>
      <c r="V182" s="103">
        <v>48.991999999999997</v>
      </c>
      <c r="W182" s="103">
        <v>50.368000000000002</v>
      </c>
      <c r="X182" s="103">
        <v>52.137</v>
      </c>
      <c r="Y182" s="103">
        <v>52.280999999999999</v>
      </c>
      <c r="Z182" s="103">
        <v>52.448999999999998</v>
      </c>
      <c r="AA182" s="103">
        <v>52.228999999999999</v>
      </c>
      <c r="AB182" s="103">
        <v>52.219000000000001</v>
      </c>
      <c r="AC182" s="103">
        <v>51.417000000000002</v>
      </c>
      <c r="AD182" s="103">
        <v>50.963000000000001</v>
      </c>
      <c r="AE182" s="103">
        <v>50.924999999999997</v>
      </c>
      <c r="AF182" s="103">
        <v>51.609000000000002</v>
      </c>
      <c r="AG182" s="103">
        <v>52.24</v>
      </c>
      <c r="AH182" s="103">
        <v>52.302999999999997</v>
      </c>
      <c r="AI182" s="103">
        <v>52.456000000000003</v>
      </c>
      <c r="AJ182" s="103">
        <v>51.981000000000002</v>
      </c>
      <c r="AK182" s="103">
        <v>52.713999999999999</v>
      </c>
    </row>
    <row r="183" spans="1:37" ht="24.75" customHeight="1">
      <c r="A183" s="89">
        <v>177</v>
      </c>
      <c r="B183" s="4" t="s">
        <v>519</v>
      </c>
      <c r="C183" s="4" t="s">
        <v>518</v>
      </c>
      <c r="D183" s="4" t="s">
        <v>520</v>
      </c>
      <c r="E183" s="89" t="s">
        <v>212</v>
      </c>
      <c r="F183" s="89" t="s">
        <v>118</v>
      </c>
      <c r="G183" s="89" t="s">
        <v>80</v>
      </c>
      <c r="H183" s="4" t="s">
        <v>517</v>
      </c>
      <c r="I183" s="102">
        <v>814.18399999999997</v>
      </c>
      <c r="J183" s="102">
        <v>818.45899999999995</v>
      </c>
      <c r="K183" s="102">
        <v>817.75599999999997</v>
      </c>
      <c r="L183" s="102">
        <v>815.61</v>
      </c>
      <c r="M183" s="102">
        <v>816.19500000000005</v>
      </c>
      <c r="N183" s="102">
        <v>832.66</v>
      </c>
      <c r="O183" s="102">
        <v>848.495</v>
      </c>
      <c r="P183" s="102">
        <v>871.08699999999999</v>
      </c>
      <c r="Q183" s="102">
        <v>881.06</v>
      </c>
      <c r="R183" s="102">
        <v>878.57899999999995</v>
      </c>
      <c r="S183" s="102">
        <v>872.83699999999999</v>
      </c>
      <c r="T183" s="102">
        <v>880.93399999999997</v>
      </c>
      <c r="U183" s="102">
        <v>894.62199999999996</v>
      </c>
      <c r="V183" s="102">
        <v>907.91899999999998</v>
      </c>
      <c r="W183" s="102">
        <v>931.14599999999996</v>
      </c>
      <c r="X183" s="102">
        <v>958.31700000000001</v>
      </c>
      <c r="Y183" s="102">
        <v>977.40200000000004</v>
      </c>
      <c r="Z183" s="102">
        <v>991.23699999999997</v>
      </c>
      <c r="AA183" s="102">
        <v>1006.104</v>
      </c>
      <c r="AB183" s="102">
        <v>1025.913</v>
      </c>
      <c r="AC183" s="102">
        <v>1040.6780000000001</v>
      </c>
      <c r="AD183" s="102">
        <v>1048.7239999999999</v>
      </c>
      <c r="AE183" s="102">
        <v>1058.0840000000001</v>
      </c>
      <c r="AF183" s="102">
        <v>1079.002</v>
      </c>
      <c r="AG183" s="102">
        <v>1097.7719999999999</v>
      </c>
      <c r="AH183" s="102">
        <v>1114.2619999999999</v>
      </c>
      <c r="AI183" s="102">
        <v>1129.5119999999999</v>
      </c>
      <c r="AJ183" s="102">
        <v>1125.8869999999999</v>
      </c>
      <c r="AK183" s="102">
        <v>1128.1379999999999</v>
      </c>
    </row>
    <row r="184" spans="1:37" s="5" customFormat="1" ht="24.75" customHeight="1">
      <c r="A184" s="89">
        <v>178</v>
      </c>
      <c r="B184" s="4" t="s">
        <v>603</v>
      </c>
      <c r="C184" s="4" t="s">
        <v>602</v>
      </c>
      <c r="D184" s="4" t="s">
        <v>524</v>
      </c>
      <c r="E184" s="89" t="s">
        <v>212</v>
      </c>
      <c r="F184" s="89"/>
      <c r="G184" s="89"/>
      <c r="H184" s="4" t="s">
        <v>521</v>
      </c>
      <c r="I184" s="102">
        <v>1980.8679999999999</v>
      </c>
      <c r="J184" s="102">
        <v>2021.1479999999999</v>
      </c>
      <c r="K184" s="102">
        <v>2036.5050000000001</v>
      </c>
      <c r="L184" s="102">
        <v>2075.087</v>
      </c>
      <c r="M184" s="102">
        <v>2106.3589999999999</v>
      </c>
      <c r="N184" s="102">
        <v>2148.346</v>
      </c>
      <c r="O184" s="102">
        <v>2207.864</v>
      </c>
      <c r="P184" s="102">
        <v>2290.5949999999998</v>
      </c>
      <c r="Q184" s="102">
        <v>2310.9870000000001</v>
      </c>
      <c r="R184" s="102">
        <v>2321.4540000000002</v>
      </c>
      <c r="S184" s="102">
        <v>2301.8560000000002</v>
      </c>
      <c r="T184" s="102">
        <v>2325.9859999999999</v>
      </c>
      <c r="U184" s="102">
        <v>2339.0340000000001</v>
      </c>
      <c r="V184" s="102">
        <v>2364.0079999999998</v>
      </c>
      <c r="W184" s="102">
        <v>2396.6289999999999</v>
      </c>
      <c r="X184" s="102">
        <v>2426.0740000000001</v>
      </c>
      <c r="Y184" s="102">
        <v>2450.5230000000001</v>
      </c>
      <c r="Z184" s="102">
        <v>2462.8090000000002</v>
      </c>
      <c r="AA184" s="102">
        <v>2488.2060000000001</v>
      </c>
      <c r="AB184" s="102">
        <v>2517.4920000000002</v>
      </c>
      <c r="AC184" s="102">
        <v>2527.3690000000001</v>
      </c>
      <c r="AD184" s="102">
        <v>2557.5390000000002</v>
      </c>
      <c r="AE184" s="102">
        <v>2593.6439999999998</v>
      </c>
      <c r="AF184" s="102">
        <v>2633.6819999999998</v>
      </c>
      <c r="AG184" s="102">
        <v>2685.9690000000001</v>
      </c>
      <c r="AH184" s="102">
        <v>2731.5709999999999</v>
      </c>
      <c r="AI184" s="102">
        <v>2769.165</v>
      </c>
      <c r="AJ184" s="102">
        <v>2755.0819999999999</v>
      </c>
      <c r="AK184" s="102">
        <v>2763.261</v>
      </c>
    </row>
    <row r="185" spans="1:37" s="5" customFormat="1" ht="12.75" customHeight="1">
      <c r="A185" s="89">
        <v>179</v>
      </c>
      <c r="B185" s="89" t="s">
        <v>562</v>
      </c>
      <c r="C185" s="89" t="s">
        <v>561</v>
      </c>
      <c r="D185" s="89" t="s">
        <v>524</v>
      </c>
      <c r="E185" s="89"/>
      <c r="F185" s="89" t="s">
        <v>118</v>
      </c>
      <c r="G185" s="89"/>
      <c r="H185" s="89" t="s">
        <v>1218</v>
      </c>
      <c r="I185" s="105" t="s">
        <v>1436</v>
      </c>
      <c r="J185" s="105" t="s">
        <v>1436</v>
      </c>
      <c r="K185" s="105" t="s">
        <v>1436</v>
      </c>
      <c r="L185" s="103">
        <v>1391.7529999999999</v>
      </c>
      <c r="M185" s="103">
        <v>1411.386</v>
      </c>
      <c r="N185" s="103">
        <v>1441.7819999999999</v>
      </c>
      <c r="O185" s="103">
        <v>1488.3520000000001</v>
      </c>
      <c r="P185" s="103">
        <v>1552.1289999999999</v>
      </c>
      <c r="Q185" s="103">
        <v>1573.595</v>
      </c>
      <c r="R185" s="103">
        <v>1579.405</v>
      </c>
      <c r="S185" s="103">
        <v>1564.511</v>
      </c>
      <c r="T185" s="103">
        <v>1580.877</v>
      </c>
      <c r="U185" s="103">
        <v>1593.4079999999999</v>
      </c>
      <c r="V185" s="103">
        <v>1611.4359999999999</v>
      </c>
      <c r="W185" s="103">
        <v>1633.23</v>
      </c>
      <c r="X185" s="103">
        <v>1657.0740000000001</v>
      </c>
      <c r="Y185" s="103">
        <v>1673.8119999999999</v>
      </c>
      <c r="Z185" s="103">
        <v>1678.326</v>
      </c>
      <c r="AA185" s="103">
        <v>1695.307</v>
      </c>
      <c r="AB185" s="103">
        <v>1716.903</v>
      </c>
      <c r="AC185" s="103">
        <v>1725.83</v>
      </c>
      <c r="AD185" s="103">
        <v>1749.075</v>
      </c>
      <c r="AE185" s="103">
        <v>1779.92</v>
      </c>
      <c r="AF185" s="103">
        <v>1810.39</v>
      </c>
      <c r="AG185" s="103">
        <v>1851.4459999999999</v>
      </c>
      <c r="AH185" s="103">
        <v>1887.7750000000001</v>
      </c>
      <c r="AI185" s="103">
        <v>1918.1410000000001</v>
      </c>
      <c r="AJ185" s="103">
        <v>1908.9259999999999</v>
      </c>
      <c r="AK185" s="103">
        <v>1913.056</v>
      </c>
    </row>
    <row r="186" spans="1:37" ht="12.75" customHeight="1">
      <c r="A186" s="89">
        <v>180</v>
      </c>
      <c r="B186" s="89" t="s">
        <v>523</v>
      </c>
      <c r="C186" s="89" t="s">
        <v>522</v>
      </c>
      <c r="D186" s="89" t="s">
        <v>524</v>
      </c>
      <c r="E186" s="89"/>
      <c r="F186" s="89"/>
      <c r="G186" s="89" t="s">
        <v>80</v>
      </c>
      <c r="H186" s="89" t="s">
        <v>1219</v>
      </c>
      <c r="I186" s="105" t="s">
        <v>1436</v>
      </c>
      <c r="J186" s="105" t="s">
        <v>1436</v>
      </c>
      <c r="K186" s="105" t="s">
        <v>1436</v>
      </c>
      <c r="L186" s="103">
        <v>88.277000000000001</v>
      </c>
      <c r="M186" s="103">
        <v>88.924000000000007</v>
      </c>
      <c r="N186" s="103">
        <v>90.227000000000004</v>
      </c>
      <c r="O186" s="103">
        <v>92.662000000000006</v>
      </c>
      <c r="P186" s="103">
        <v>95.441000000000003</v>
      </c>
      <c r="Q186" s="103">
        <v>95.203000000000003</v>
      </c>
      <c r="R186" s="103">
        <v>95.305000000000007</v>
      </c>
      <c r="S186" s="103">
        <v>94.751000000000005</v>
      </c>
      <c r="T186" s="103">
        <v>94.668999999999997</v>
      </c>
      <c r="U186" s="103">
        <v>96.004999999999995</v>
      </c>
      <c r="V186" s="103">
        <v>97.507000000000005</v>
      </c>
      <c r="W186" s="103">
        <v>98.96</v>
      </c>
      <c r="X186" s="103">
        <v>99.531000000000006</v>
      </c>
      <c r="Y186" s="103">
        <v>100.93300000000001</v>
      </c>
      <c r="Z186" s="103">
        <v>101.392</v>
      </c>
      <c r="AA186" s="103">
        <v>102.44799999999999</v>
      </c>
      <c r="AB186" s="103">
        <v>103.895</v>
      </c>
      <c r="AC186" s="103">
        <v>104.361</v>
      </c>
      <c r="AD186" s="103">
        <v>105.21899999999999</v>
      </c>
      <c r="AE186" s="103">
        <v>106.196</v>
      </c>
      <c r="AF186" s="103">
        <v>107.444</v>
      </c>
      <c r="AG186" s="103">
        <v>109.688</v>
      </c>
      <c r="AH186" s="103">
        <v>110.51300000000001</v>
      </c>
      <c r="AI186" s="103">
        <v>111.36499999999999</v>
      </c>
      <c r="AJ186" s="103">
        <v>110.113</v>
      </c>
      <c r="AK186" s="103">
        <v>110.804</v>
      </c>
    </row>
    <row r="187" spans="1:37" ht="12.75" customHeight="1">
      <c r="A187" s="89">
        <v>181</v>
      </c>
      <c r="B187" s="89" t="s">
        <v>526</v>
      </c>
      <c r="C187" s="89" t="s">
        <v>525</v>
      </c>
      <c r="D187" s="89" t="s">
        <v>524</v>
      </c>
      <c r="E187" s="89"/>
      <c r="F187" s="89"/>
      <c r="G187" s="89" t="s">
        <v>80</v>
      </c>
      <c r="H187" s="89" t="s">
        <v>1220</v>
      </c>
      <c r="I187" s="105" t="s">
        <v>1436</v>
      </c>
      <c r="J187" s="105" t="s">
        <v>1436</v>
      </c>
      <c r="K187" s="105" t="s">
        <v>1436</v>
      </c>
      <c r="L187" s="103">
        <v>469.67500000000001</v>
      </c>
      <c r="M187" s="103">
        <v>473.72699999999998</v>
      </c>
      <c r="N187" s="103">
        <v>485.71800000000002</v>
      </c>
      <c r="O187" s="103">
        <v>497.43099999999998</v>
      </c>
      <c r="P187" s="103">
        <v>518.04300000000001</v>
      </c>
      <c r="Q187" s="103">
        <v>529.12400000000002</v>
      </c>
      <c r="R187" s="103">
        <v>529.68899999999996</v>
      </c>
      <c r="S187" s="103">
        <v>521.23199999999997</v>
      </c>
      <c r="T187" s="103">
        <v>520.93200000000002</v>
      </c>
      <c r="U187" s="103">
        <v>522.26499999999999</v>
      </c>
      <c r="V187" s="103">
        <v>528.71799999999996</v>
      </c>
      <c r="W187" s="103">
        <v>540.15300000000002</v>
      </c>
      <c r="X187" s="103">
        <v>554.58900000000006</v>
      </c>
      <c r="Y187" s="103">
        <v>559.99900000000002</v>
      </c>
      <c r="Z187" s="103">
        <v>560.96600000000001</v>
      </c>
      <c r="AA187" s="103">
        <v>565.39400000000001</v>
      </c>
      <c r="AB187" s="103">
        <v>574.07399999999996</v>
      </c>
      <c r="AC187" s="103">
        <v>579.97199999999998</v>
      </c>
      <c r="AD187" s="103">
        <v>590.58799999999997</v>
      </c>
      <c r="AE187" s="103">
        <v>604.34</v>
      </c>
      <c r="AF187" s="103">
        <v>613.70600000000002</v>
      </c>
      <c r="AG187" s="103">
        <v>629.15300000000002</v>
      </c>
      <c r="AH187" s="103">
        <v>647.99</v>
      </c>
      <c r="AI187" s="103">
        <v>667.577</v>
      </c>
      <c r="AJ187" s="103">
        <v>666.54499999999996</v>
      </c>
      <c r="AK187" s="103">
        <v>660.02</v>
      </c>
    </row>
    <row r="188" spans="1:37" ht="12.75" customHeight="1">
      <c r="A188" s="89">
        <v>182</v>
      </c>
      <c r="B188" s="89" t="s">
        <v>528</v>
      </c>
      <c r="C188" s="89" t="s">
        <v>527</v>
      </c>
      <c r="D188" s="89" t="s">
        <v>524</v>
      </c>
      <c r="E188" s="89"/>
      <c r="F188" s="89"/>
      <c r="G188" s="89" t="s">
        <v>80</v>
      </c>
      <c r="H188" s="89" t="s">
        <v>1221</v>
      </c>
      <c r="I188" s="105" t="s">
        <v>1436</v>
      </c>
      <c r="J188" s="105" t="s">
        <v>1436</v>
      </c>
      <c r="K188" s="105" t="s">
        <v>1436</v>
      </c>
      <c r="L188" s="103">
        <v>45.307000000000002</v>
      </c>
      <c r="M188" s="103">
        <v>45.884</v>
      </c>
      <c r="N188" s="103">
        <v>46.265000000000001</v>
      </c>
      <c r="O188" s="103">
        <v>49.944000000000003</v>
      </c>
      <c r="P188" s="103">
        <v>53.106000000000002</v>
      </c>
      <c r="Q188" s="103">
        <v>53.326000000000001</v>
      </c>
      <c r="R188" s="103">
        <v>51.234999999999999</v>
      </c>
      <c r="S188" s="103">
        <v>49.353000000000002</v>
      </c>
      <c r="T188" s="103">
        <v>49.978999999999999</v>
      </c>
      <c r="U188" s="103">
        <v>50.497</v>
      </c>
      <c r="V188" s="103">
        <v>50.881999999999998</v>
      </c>
      <c r="W188" s="103">
        <v>51.122999999999998</v>
      </c>
      <c r="X188" s="103">
        <v>51.491</v>
      </c>
      <c r="Y188" s="103">
        <v>52.481999999999999</v>
      </c>
      <c r="Z188" s="103">
        <v>54.109000000000002</v>
      </c>
      <c r="AA188" s="103">
        <v>52.902999999999999</v>
      </c>
      <c r="AB188" s="103">
        <v>52.59</v>
      </c>
      <c r="AC188" s="103">
        <v>52.331000000000003</v>
      </c>
      <c r="AD188" s="103">
        <v>53.356000000000002</v>
      </c>
      <c r="AE188" s="103">
        <v>53.829000000000001</v>
      </c>
      <c r="AF188" s="103">
        <v>54.295000000000002</v>
      </c>
      <c r="AG188" s="103">
        <v>54.9</v>
      </c>
      <c r="AH188" s="103">
        <v>56.304000000000002</v>
      </c>
      <c r="AI188" s="103">
        <v>56.402999999999999</v>
      </c>
      <c r="AJ188" s="103">
        <v>56.475000000000001</v>
      </c>
      <c r="AK188" s="103">
        <v>57.05</v>
      </c>
    </row>
    <row r="189" spans="1:37" ht="12.75" customHeight="1">
      <c r="A189" s="89">
        <v>183</v>
      </c>
      <c r="B189" s="89" t="s">
        <v>530</v>
      </c>
      <c r="C189" s="89" t="s">
        <v>529</v>
      </c>
      <c r="D189" s="89" t="s">
        <v>524</v>
      </c>
      <c r="E189" s="89"/>
      <c r="F189" s="89"/>
      <c r="G189" s="89" t="s">
        <v>80</v>
      </c>
      <c r="H189" s="89" t="s">
        <v>1222</v>
      </c>
      <c r="I189" s="105" t="s">
        <v>1436</v>
      </c>
      <c r="J189" s="105" t="s">
        <v>1436</v>
      </c>
      <c r="K189" s="105" t="s">
        <v>1436</v>
      </c>
      <c r="L189" s="103">
        <v>134.76900000000001</v>
      </c>
      <c r="M189" s="103">
        <v>135.923</v>
      </c>
      <c r="N189" s="103">
        <v>136.99600000000001</v>
      </c>
      <c r="O189" s="103">
        <v>139.89099999999999</v>
      </c>
      <c r="P189" s="103">
        <v>144.995</v>
      </c>
      <c r="Q189" s="103">
        <v>146.43600000000001</v>
      </c>
      <c r="R189" s="103">
        <v>144.858</v>
      </c>
      <c r="S189" s="103">
        <v>143.529</v>
      </c>
      <c r="T189" s="103">
        <v>145.15799999999999</v>
      </c>
      <c r="U189" s="103">
        <v>146.249</v>
      </c>
      <c r="V189" s="103">
        <v>147.96700000000001</v>
      </c>
      <c r="W189" s="103">
        <v>148.715</v>
      </c>
      <c r="X189" s="103">
        <v>149.42500000000001</v>
      </c>
      <c r="Y189" s="103">
        <v>151.43199999999999</v>
      </c>
      <c r="Z189" s="103">
        <v>151.077</v>
      </c>
      <c r="AA189" s="103">
        <v>153.51599999999999</v>
      </c>
      <c r="AB189" s="103">
        <v>154.66</v>
      </c>
      <c r="AC189" s="103">
        <v>154.839</v>
      </c>
      <c r="AD189" s="103">
        <v>156.10900000000001</v>
      </c>
      <c r="AE189" s="103">
        <v>157.554</v>
      </c>
      <c r="AF189" s="103">
        <v>158.679</v>
      </c>
      <c r="AG189" s="103">
        <v>161.072</v>
      </c>
      <c r="AH189" s="103">
        <v>163.67699999999999</v>
      </c>
      <c r="AI189" s="103">
        <v>164.33600000000001</v>
      </c>
      <c r="AJ189" s="103">
        <v>164.655</v>
      </c>
      <c r="AK189" s="103">
        <v>167.53</v>
      </c>
    </row>
    <row r="190" spans="1:37" ht="12.75" customHeight="1">
      <c r="A190" s="89">
        <v>184</v>
      </c>
      <c r="B190" s="89" t="s">
        <v>532</v>
      </c>
      <c r="C190" s="89" t="s">
        <v>531</v>
      </c>
      <c r="D190" s="89" t="s">
        <v>524</v>
      </c>
      <c r="E190" s="89"/>
      <c r="F190" s="89"/>
      <c r="G190" s="89" t="s">
        <v>80</v>
      </c>
      <c r="H190" s="89" t="s">
        <v>533</v>
      </c>
      <c r="I190" s="105" t="s">
        <v>1436</v>
      </c>
      <c r="J190" s="105" t="s">
        <v>1436</v>
      </c>
      <c r="K190" s="105" t="s">
        <v>1436</v>
      </c>
      <c r="L190" s="103">
        <v>59.767000000000003</v>
      </c>
      <c r="M190" s="103">
        <v>61.215000000000003</v>
      </c>
      <c r="N190" s="103">
        <v>62.286999999999999</v>
      </c>
      <c r="O190" s="103">
        <v>63.683</v>
      </c>
      <c r="P190" s="103">
        <v>65.784999999999997</v>
      </c>
      <c r="Q190" s="103">
        <v>66.284999999999997</v>
      </c>
      <c r="R190" s="103">
        <v>67.513999999999996</v>
      </c>
      <c r="S190" s="103">
        <v>67.856999999999999</v>
      </c>
      <c r="T190" s="103">
        <v>69.84</v>
      </c>
      <c r="U190" s="103">
        <v>70.905000000000001</v>
      </c>
      <c r="V190" s="103">
        <v>71.510999999999996</v>
      </c>
      <c r="W190" s="103">
        <v>73.078999999999994</v>
      </c>
      <c r="X190" s="103">
        <v>73.02</v>
      </c>
      <c r="Y190" s="103">
        <v>72.89</v>
      </c>
      <c r="Z190" s="103">
        <v>73.980999999999995</v>
      </c>
      <c r="AA190" s="103">
        <v>75.694999999999993</v>
      </c>
      <c r="AB190" s="103">
        <v>76.236000000000004</v>
      </c>
      <c r="AC190" s="103">
        <v>75.507999999999996</v>
      </c>
      <c r="AD190" s="103">
        <v>75.991</v>
      </c>
      <c r="AE190" s="103">
        <v>76.977999999999994</v>
      </c>
      <c r="AF190" s="103">
        <v>77.828999999999994</v>
      </c>
      <c r="AG190" s="103">
        <v>78.533000000000001</v>
      </c>
      <c r="AH190" s="103">
        <v>80.349000000000004</v>
      </c>
      <c r="AI190" s="103">
        <v>81.177999999999997</v>
      </c>
      <c r="AJ190" s="103">
        <v>80.347999999999999</v>
      </c>
      <c r="AK190" s="103">
        <v>80.561000000000007</v>
      </c>
    </row>
    <row r="191" spans="1:37" ht="12.75" customHeight="1">
      <c r="A191" s="89">
        <v>185</v>
      </c>
      <c r="B191" s="89" t="s">
        <v>535</v>
      </c>
      <c r="C191" s="89" t="s">
        <v>534</v>
      </c>
      <c r="D191" s="89" t="s">
        <v>524</v>
      </c>
      <c r="E191" s="89"/>
      <c r="F191" s="89"/>
      <c r="G191" s="89" t="s">
        <v>80</v>
      </c>
      <c r="H191" s="89" t="s">
        <v>536</v>
      </c>
      <c r="I191" s="105" t="s">
        <v>1436</v>
      </c>
      <c r="J191" s="105" t="s">
        <v>1436</v>
      </c>
      <c r="K191" s="105" t="s">
        <v>1436</v>
      </c>
      <c r="L191" s="103">
        <v>55.171999999999997</v>
      </c>
      <c r="M191" s="103">
        <v>56.37</v>
      </c>
      <c r="N191" s="103">
        <v>57.435000000000002</v>
      </c>
      <c r="O191" s="103">
        <v>60.134</v>
      </c>
      <c r="P191" s="103">
        <v>62.201000000000001</v>
      </c>
      <c r="Q191" s="103">
        <v>63.802</v>
      </c>
      <c r="R191" s="103">
        <v>64.872</v>
      </c>
      <c r="S191" s="103">
        <v>64.162999999999997</v>
      </c>
      <c r="T191" s="103">
        <v>65.066999999999993</v>
      </c>
      <c r="U191" s="103">
        <v>65.421000000000006</v>
      </c>
      <c r="V191" s="103">
        <v>65.471999999999994</v>
      </c>
      <c r="W191" s="103">
        <v>66.866</v>
      </c>
      <c r="X191" s="103">
        <v>67.924000000000007</v>
      </c>
      <c r="Y191" s="103">
        <v>70.081999999999994</v>
      </c>
      <c r="Z191" s="103">
        <v>71.858000000000004</v>
      </c>
      <c r="AA191" s="103">
        <v>73.534000000000006</v>
      </c>
      <c r="AB191" s="103">
        <v>75.316999999999993</v>
      </c>
      <c r="AC191" s="103">
        <v>75.858999999999995</v>
      </c>
      <c r="AD191" s="103">
        <v>76.484999999999999</v>
      </c>
      <c r="AE191" s="103">
        <v>77.567999999999998</v>
      </c>
      <c r="AF191" s="103">
        <v>78.734999999999999</v>
      </c>
      <c r="AG191" s="103">
        <v>80.233999999999995</v>
      </c>
      <c r="AH191" s="103">
        <v>80.456000000000003</v>
      </c>
      <c r="AI191" s="103">
        <v>80.546000000000006</v>
      </c>
      <c r="AJ191" s="103">
        <v>81.016000000000005</v>
      </c>
      <c r="AK191" s="103">
        <v>81.537999999999997</v>
      </c>
    </row>
    <row r="192" spans="1:37" ht="12.75" customHeight="1">
      <c r="A192" s="89">
        <v>186</v>
      </c>
      <c r="B192" s="89" t="s">
        <v>538</v>
      </c>
      <c r="C192" s="89" t="s">
        <v>537</v>
      </c>
      <c r="D192" s="89" t="s">
        <v>524</v>
      </c>
      <c r="E192" s="89"/>
      <c r="F192" s="89"/>
      <c r="G192" s="89" t="s">
        <v>80</v>
      </c>
      <c r="H192" s="89" t="s">
        <v>539</v>
      </c>
      <c r="I192" s="105" t="s">
        <v>1436</v>
      </c>
      <c r="J192" s="105" t="s">
        <v>1436</v>
      </c>
      <c r="K192" s="105" t="s">
        <v>1436</v>
      </c>
      <c r="L192" s="103">
        <v>66.274000000000001</v>
      </c>
      <c r="M192" s="103">
        <v>67.349999999999994</v>
      </c>
      <c r="N192" s="103">
        <v>67.588999999999999</v>
      </c>
      <c r="O192" s="103">
        <v>72.08</v>
      </c>
      <c r="P192" s="103">
        <v>76.790000000000006</v>
      </c>
      <c r="Q192" s="103">
        <v>75.099000000000004</v>
      </c>
      <c r="R192" s="103">
        <v>76.341999999999999</v>
      </c>
      <c r="S192" s="103">
        <v>76.774000000000001</v>
      </c>
      <c r="T192" s="103">
        <v>78.635000000000005</v>
      </c>
      <c r="U192" s="103">
        <v>79.268000000000001</v>
      </c>
      <c r="V192" s="103">
        <v>80.518000000000001</v>
      </c>
      <c r="W192" s="103">
        <v>80.100999999999999</v>
      </c>
      <c r="X192" s="103">
        <v>81.02</v>
      </c>
      <c r="Y192" s="103">
        <v>81.510999999999996</v>
      </c>
      <c r="Z192" s="103">
        <v>82.594999999999999</v>
      </c>
      <c r="AA192" s="103">
        <v>83.944000000000003</v>
      </c>
      <c r="AB192" s="103">
        <v>84.311999999999998</v>
      </c>
      <c r="AC192" s="103">
        <v>82.953999999999994</v>
      </c>
      <c r="AD192" s="103">
        <v>82.884</v>
      </c>
      <c r="AE192" s="103">
        <v>83.878</v>
      </c>
      <c r="AF192" s="103">
        <v>86.037000000000006</v>
      </c>
      <c r="AG192" s="103">
        <v>88.536000000000001</v>
      </c>
      <c r="AH192" s="103">
        <v>90.715000000000003</v>
      </c>
      <c r="AI192" s="103">
        <v>92.081999999999994</v>
      </c>
      <c r="AJ192" s="103">
        <v>92.132999999999996</v>
      </c>
      <c r="AK192" s="103">
        <v>92.566000000000003</v>
      </c>
    </row>
    <row r="193" spans="1:37" ht="12.75" customHeight="1">
      <c r="A193" s="89">
        <v>187</v>
      </c>
      <c r="B193" s="89" t="s">
        <v>541</v>
      </c>
      <c r="C193" s="89" t="s">
        <v>540</v>
      </c>
      <c r="D193" s="89" t="s">
        <v>524</v>
      </c>
      <c r="E193" s="89"/>
      <c r="F193" s="89"/>
      <c r="G193" s="89" t="s">
        <v>80</v>
      </c>
      <c r="H193" s="89" t="s">
        <v>542</v>
      </c>
      <c r="I193" s="105" t="s">
        <v>1436</v>
      </c>
      <c r="J193" s="105" t="s">
        <v>1436</v>
      </c>
      <c r="K193" s="105" t="s">
        <v>1436</v>
      </c>
      <c r="L193" s="103">
        <v>72.224000000000004</v>
      </c>
      <c r="M193" s="103">
        <v>73.808000000000007</v>
      </c>
      <c r="N193" s="103">
        <v>74.575999999999993</v>
      </c>
      <c r="O193" s="103">
        <v>78.013999999999996</v>
      </c>
      <c r="P193" s="103">
        <v>82.838999999999999</v>
      </c>
      <c r="Q193" s="103">
        <v>83.765000000000001</v>
      </c>
      <c r="R193" s="103">
        <v>84.811999999999998</v>
      </c>
      <c r="S193" s="103">
        <v>84.93</v>
      </c>
      <c r="T193" s="103">
        <v>87.322999999999993</v>
      </c>
      <c r="U193" s="103">
        <v>89.415000000000006</v>
      </c>
      <c r="V193" s="103">
        <v>90.611999999999995</v>
      </c>
      <c r="W193" s="103">
        <v>91.522999999999996</v>
      </c>
      <c r="X193" s="103">
        <v>92.623999999999995</v>
      </c>
      <c r="Y193" s="103">
        <v>93.308999999999997</v>
      </c>
      <c r="Z193" s="103">
        <v>93.957999999999998</v>
      </c>
      <c r="AA193" s="103">
        <v>95.272000000000006</v>
      </c>
      <c r="AB193" s="103">
        <v>96.506</v>
      </c>
      <c r="AC193" s="103">
        <v>98.102999999999994</v>
      </c>
      <c r="AD193" s="103">
        <v>100.2</v>
      </c>
      <c r="AE193" s="103">
        <v>102.358</v>
      </c>
      <c r="AF193" s="103">
        <v>103.145</v>
      </c>
      <c r="AG193" s="103">
        <v>106.36799999999999</v>
      </c>
      <c r="AH193" s="103">
        <v>107.29</v>
      </c>
      <c r="AI193" s="103">
        <v>107.45399999999999</v>
      </c>
      <c r="AJ193" s="103">
        <v>105.542</v>
      </c>
      <c r="AK193" s="103">
        <v>106.58799999999999</v>
      </c>
    </row>
    <row r="194" spans="1:37" ht="12.75" customHeight="1">
      <c r="A194" s="89">
        <v>188</v>
      </c>
      <c r="B194" s="89" t="s">
        <v>544</v>
      </c>
      <c r="C194" s="89" t="s">
        <v>543</v>
      </c>
      <c r="D194" s="89" t="s">
        <v>524</v>
      </c>
      <c r="E194" s="89"/>
      <c r="F194" s="89"/>
      <c r="G194" s="89" t="s">
        <v>80</v>
      </c>
      <c r="H194" s="89" t="s">
        <v>545</v>
      </c>
      <c r="I194" s="105" t="s">
        <v>1436</v>
      </c>
      <c r="J194" s="105" t="s">
        <v>1436</v>
      </c>
      <c r="K194" s="105" t="s">
        <v>1436</v>
      </c>
      <c r="L194" s="103">
        <v>96.881</v>
      </c>
      <c r="M194" s="103">
        <v>98.763000000000005</v>
      </c>
      <c r="N194" s="103">
        <v>100.78</v>
      </c>
      <c r="O194" s="103">
        <v>103.34099999999999</v>
      </c>
      <c r="P194" s="103">
        <v>105.214</v>
      </c>
      <c r="Q194" s="103">
        <v>105.274</v>
      </c>
      <c r="R194" s="103">
        <v>107.785</v>
      </c>
      <c r="S194" s="103">
        <v>108.929</v>
      </c>
      <c r="T194" s="103">
        <v>111.913</v>
      </c>
      <c r="U194" s="103">
        <v>113.604</v>
      </c>
      <c r="V194" s="103">
        <v>114.01300000000001</v>
      </c>
      <c r="W194" s="103">
        <v>115.566</v>
      </c>
      <c r="X194" s="103">
        <v>115.254</v>
      </c>
      <c r="Y194" s="103">
        <v>114.858</v>
      </c>
      <c r="Z194" s="103">
        <v>115.541</v>
      </c>
      <c r="AA194" s="103">
        <v>118.505</v>
      </c>
      <c r="AB194" s="103">
        <v>119.2</v>
      </c>
      <c r="AC194" s="103">
        <v>119.473</v>
      </c>
      <c r="AD194" s="103">
        <v>120.318</v>
      </c>
      <c r="AE194" s="103">
        <v>123.492</v>
      </c>
      <c r="AF194" s="103">
        <v>128.76599999999999</v>
      </c>
      <c r="AG194" s="103">
        <v>134.19200000000001</v>
      </c>
      <c r="AH194" s="103">
        <v>135.708</v>
      </c>
      <c r="AI194" s="103">
        <v>138.30500000000001</v>
      </c>
      <c r="AJ194" s="103">
        <v>135.99</v>
      </c>
      <c r="AK194" s="103">
        <v>136.54300000000001</v>
      </c>
    </row>
    <row r="195" spans="1:37" ht="12.75" customHeight="1">
      <c r="A195" s="89">
        <v>189</v>
      </c>
      <c r="B195" s="89" t="s">
        <v>547</v>
      </c>
      <c r="C195" s="89" t="s">
        <v>546</v>
      </c>
      <c r="D195" s="89" t="s">
        <v>524</v>
      </c>
      <c r="E195" s="89"/>
      <c r="F195" s="89"/>
      <c r="G195" s="89" t="s">
        <v>80</v>
      </c>
      <c r="H195" s="89" t="s">
        <v>548</v>
      </c>
      <c r="I195" s="105" t="s">
        <v>1436</v>
      </c>
      <c r="J195" s="105" t="s">
        <v>1436</v>
      </c>
      <c r="K195" s="105" t="s">
        <v>1436</v>
      </c>
      <c r="L195" s="103">
        <v>79.212999999999994</v>
      </c>
      <c r="M195" s="103">
        <v>80.406000000000006</v>
      </c>
      <c r="N195" s="103">
        <v>83.034999999999997</v>
      </c>
      <c r="O195" s="103">
        <v>85.727000000000004</v>
      </c>
      <c r="P195" s="103">
        <v>91.972999999999999</v>
      </c>
      <c r="Q195" s="103">
        <v>96.045000000000002</v>
      </c>
      <c r="R195" s="103">
        <v>95.034000000000006</v>
      </c>
      <c r="S195" s="103">
        <v>92.399000000000001</v>
      </c>
      <c r="T195" s="103">
        <v>91.397000000000006</v>
      </c>
      <c r="U195" s="103">
        <v>92.034999999999997</v>
      </c>
      <c r="V195" s="103">
        <v>94.141000000000005</v>
      </c>
      <c r="W195" s="103">
        <v>96.549000000000007</v>
      </c>
      <c r="X195" s="103">
        <v>100.864</v>
      </c>
      <c r="Y195" s="103">
        <v>103.143</v>
      </c>
      <c r="Z195" s="103">
        <v>99.906999999999996</v>
      </c>
      <c r="AA195" s="103">
        <v>97.608000000000004</v>
      </c>
      <c r="AB195" s="103">
        <v>100.511</v>
      </c>
      <c r="AC195" s="103">
        <v>102.19</v>
      </c>
      <c r="AD195" s="103">
        <v>103.486</v>
      </c>
      <c r="AE195" s="103">
        <v>105.07899999999999</v>
      </c>
      <c r="AF195" s="103">
        <v>106.74</v>
      </c>
      <c r="AG195" s="103">
        <v>108.96899999999999</v>
      </c>
      <c r="AH195" s="103">
        <v>111.53400000000001</v>
      </c>
      <c r="AI195" s="103">
        <v>114.59399999999999</v>
      </c>
      <c r="AJ195" s="103">
        <v>114.157</v>
      </c>
      <c r="AK195" s="103">
        <v>115.754</v>
      </c>
    </row>
    <row r="196" spans="1:37" ht="12.75" customHeight="1">
      <c r="A196" s="89">
        <v>190</v>
      </c>
      <c r="B196" s="89" t="s">
        <v>550</v>
      </c>
      <c r="C196" s="89" t="s">
        <v>549</v>
      </c>
      <c r="D196" s="89" t="s">
        <v>524</v>
      </c>
      <c r="E196" s="89"/>
      <c r="F196" s="89"/>
      <c r="G196" s="89" t="s">
        <v>80</v>
      </c>
      <c r="H196" s="89" t="s">
        <v>551</v>
      </c>
      <c r="I196" s="105" t="s">
        <v>1436</v>
      </c>
      <c r="J196" s="105" t="s">
        <v>1436</v>
      </c>
      <c r="K196" s="105" t="s">
        <v>1436</v>
      </c>
      <c r="L196" s="103">
        <v>18.667999999999999</v>
      </c>
      <c r="M196" s="103">
        <v>19.146999999999998</v>
      </c>
      <c r="N196" s="103">
        <v>19.599</v>
      </c>
      <c r="O196" s="103">
        <v>20.169</v>
      </c>
      <c r="P196" s="103">
        <v>20.800999999999998</v>
      </c>
      <c r="Q196" s="103">
        <v>20.9</v>
      </c>
      <c r="R196" s="103">
        <v>21.332000000000001</v>
      </c>
      <c r="S196" s="103">
        <v>21.234000000000002</v>
      </c>
      <c r="T196" s="103">
        <v>21.837</v>
      </c>
      <c r="U196" s="103">
        <v>21.870999999999999</v>
      </c>
      <c r="V196" s="103">
        <v>22.132000000000001</v>
      </c>
      <c r="W196" s="103">
        <v>22.983000000000001</v>
      </c>
      <c r="X196" s="103">
        <v>23.254000000000001</v>
      </c>
      <c r="Y196" s="103">
        <v>23.635000000000002</v>
      </c>
      <c r="Z196" s="103">
        <v>23.780999999999999</v>
      </c>
      <c r="AA196" s="103">
        <v>24.125</v>
      </c>
      <c r="AB196" s="103">
        <v>24.45</v>
      </c>
      <c r="AC196" s="103">
        <v>24.748000000000001</v>
      </c>
      <c r="AD196" s="103">
        <v>25.05</v>
      </c>
      <c r="AE196" s="103">
        <v>25.225000000000001</v>
      </c>
      <c r="AF196" s="103">
        <v>25.581</v>
      </c>
      <c r="AG196" s="103">
        <v>25.841999999999999</v>
      </c>
      <c r="AH196" s="103">
        <v>26.012</v>
      </c>
      <c r="AI196" s="103">
        <v>25.7</v>
      </c>
      <c r="AJ196" s="103">
        <v>25.122</v>
      </c>
      <c r="AK196" s="103">
        <v>25.742000000000001</v>
      </c>
    </row>
    <row r="197" spans="1:37" ht="12.75" customHeight="1">
      <c r="A197" s="89">
        <v>191</v>
      </c>
      <c r="B197" s="89" t="s">
        <v>553</v>
      </c>
      <c r="C197" s="89" t="s">
        <v>552</v>
      </c>
      <c r="D197" s="89" t="s">
        <v>524</v>
      </c>
      <c r="E197" s="89"/>
      <c r="F197" s="89"/>
      <c r="G197" s="89" t="s">
        <v>80</v>
      </c>
      <c r="H197" s="89" t="s">
        <v>554</v>
      </c>
      <c r="I197" s="105" t="s">
        <v>1436</v>
      </c>
      <c r="J197" s="105" t="s">
        <v>1436</v>
      </c>
      <c r="K197" s="105" t="s">
        <v>1436</v>
      </c>
      <c r="L197" s="103">
        <v>94.899000000000001</v>
      </c>
      <c r="M197" s="103">
        <v>96.744</v>
      </c>
      <c r="N197" s="103">
        <v>99.899000000000001</v>
      </c>
      <c r="O197" s="103">
        <v>104.467</v>
      </c>
      <c r="P197" s="103">
        <v>108.248</v>
      </c>
      <c r="Q197" s="103">
        <v>110.919</v>
      </c>
      <c r="R197" s="103">
        <v>113.617</v>
      </c>
      <c r="S197" s="103">
        <v>113.348</v>
      </c>
      <c r="T197" s="103">
        <v>115.408</v>
      </c>
      <c r="U197" s="103">
        <v>116.509</v>
      </c>
      <c r="V197" s="103">
        <v>117.197</v>
      </c>
      <c r="W197" s="103">
        <v>116.714</v>
      </c>
      <c r="X197" s="103">
        <v>117.336</v>
      </c>
      <c r="Y197" s="103">
        <v>117.764</v>
      </c>
      <c r="Z197" s="103">
        <v>116.79300000000001</v>
      </c>
      <c r="AA197" s="103">
        <v>118.297</v>
      </c>
      <c r="AB197" s="103">
        <v>120.863</v>
      </c>
      <c r="AC197" s="103">
        <v>122.089</v>
      </c>
      <c r="AD197" s="103">
        <v>124.375</v>
      </c>
      <c r="AE197" s="103">
        <v>126.158</v>
      </c>
      <c r="AF197" s="103">
        <v>128.57300000000001</v>
      </c>
      <c r="AG197" s="103">
        <v>131.01400000000001</v>
      </c>
      <c r="AH197" s="103">
        <v>132.911</v>
      </c>
      <c r="AI197" s="103">
        <v>133.68899999999999</v>
      </c>
      <c r="AJ197" s="103">
        <v>132.477</v>
      </c>
      <c r="AK197" s="103">
        <v>133.261</v>
      </c>
    </row>
    <row r="198" spans="1:37" ht="12.75" customHeight="1">
      <c r="A198" s="89">
        <v>192</v>
      </c>
      <c r="B198" s="89" t="s">
        <v>556</v>
      </c>
      <c r="C198" s="89" t="s">
        <v>555</v>
      </c>
      <c r="D198" s="89" t="s">
        <v>524</v>
      </c>
      <c r="E198" s="89"/>
      <c r="F198" s="89"/>
      <c r="G198" s="89" t="s">
        <v>80</v>
      </c>
      <c r="H198" s="89" t="s">
        <v>557</v>
      </c>
      <c r="I198" s="105" t="s">
        <v>1436</v>
      </c>
      <c r="J198" s="105" t="s">
        <v>1436</v>
      </c>
      <c r="K198" s="105" t="s">
        <v>1436</v>
      </c>
      <c r="L198" s="103">
        <v>40.31</v>
      </c>
      <c r="M198" s="103">
        <v>41.43</v>
      </c>
      <c r="N198" s="103">
        <v>42.847000000000001</v>
      </c>
      <c r="O198" s="103">
        <v>43.689</v>
      </c>
      <c r="P198" s="103">
        <v>45.201000000000001</v>
      </c>
      <c r="Q198" s="103">
        <v>44.703000000000003</v>
      </c>
      <c r="R198" s="103">
        <v>44.646999999999998</v>
      </c>
      <c r="S198" s="103">
        <v>44.485999999999997</v>
      </c>
      <c r="T198" s="103">
        <v>45.493000000000002</v>
      </c>
      <c r="U198" s="103">
        <v>45.795000000000002</v>
      </c>
      <c r="V198" s="103">
        <v>46.094000000000001</v>
      </c>
      <c r="W198" s="103">
        <v>45.985999999999997</v>
      </c>
      <c r="X198" s="103">
        <v>46.243000000000002</v>
      </c>
      <c r="Y198" s="103">
        <v>46.052999999999997</v>
      </c>
      <c r="Z198" s="103">
        <v>46.220999999999997</v>
      </c>
      <c r="AA198" s="103">
        <v>46.575000000000003</v>
      </c>
      <c r="AB198" s="103">
        <v>46.639000000000003</v>
      </c>
      <c r="AC198" s="103">
        <v>46.523000000000003</v>
      </c>
      <c r="AD198" s="103">
        <v>47.195</v>
      </c>
      <c r="AE198" s="103">
        <v>48.335999999999999</v>
      </c>
      <c r="AF198" s="103">
        <v>49.796999999999997</v>
      </c>
      <c r="AG198" s="103">
        <v>50.860999999999997</v>
      </c>
      <c r="AH198" s="103">
        <v>51.761000000000003</v>
      </c>
      <c r="AI198" s="103">
        <v>51.728999999999999</v>
      </c>
      <c r="AJ198" s="103">
        <v>51.040999999999997</v>
      </c>
      <c r="AK198" s="103">
        <v>50.38</v>
      </c>
    </row>
    <row r="199" spans="1:37" ht="12.75" customHeight="1">
      <c r="A199" s="89">
        <v>193</v>
      </c>
      <c r="B199" s="89" t="s">
        <v>559</v>
      </c>
      <c r="C199" s="89" t="s">
        <v>558</v>
      </c>
      <c r="D199" s="89" t="s">
        <v>524</v>
      </c>
      <c r="E199" s="89"/>
      <c r="F199" s="89"/>
      <c r="G199" s="89" t="s">
        <v>80</v>
      </c>
      <c r="H199" s="89" t="s">
        <v>560</v>
      </c>
      <c r="I199" s="105" t="s">
        <v>1436</v>
      </c>
      <c r="J199" s="105" t="s">
        <v>1436</v>
      </c>
      <c r="K199" s="105" t="s">
        <v>1436</v>
      </c>
      <c r="L199" s="103">
        <v>70.316999999999993</v>
      </c>
      <c r="M199" s="103">
        <v>71.694999999999993</v>
      </c>
      <c r="N199" s="103">
        <v>74.528999999999996</v>
      </c>
      <c r="O199" s="103">
        <v>77.12</v>
      </c>
      <c r="P199" s="103">
        <v>81.492000000000004</v>
      </c>
      <c r="Q199" s="103">
        <v>82.713999999999999</v>
      </c>
      <c r="R199" s="103">
        <v>82.363</v>
      </c>
      <c r="S199" s="103">
        <v>81.525999999999996</v>
      </c>
      <c r="T199" s="103">
        <v>83.225999999999999</v>
      </c>
      <c r="U199" s="103">
        <v>83.569000000000003</v>
      </c>
      <c r="V199" s="103">
        <v>84.671999999999997</v>
      </c>
      <c r="W199" s="103">
        <v>84.912000000000006</v>
      </c>
      <c r="X199" s="103">
        <v>84.498999999999995</v>
      </c>
      <c r="Y199" s="103">
        <v>85.721000000000004</v>
      </c>
      <c r="Z199" s="103">
        <v>86.147000000000006</v>
      </c>
      <c r="AA199" s="103">
        <v>87.491</v>
      </c>
      <c r="AB199" s="103">
        <v>87.65</v>
      </c>
      <c r="AC199" s="103">
        <v>86.88</v>
      </c>
      <c r="AD199" s="103">
        <v>87.819000000000003</v>
      </c>
      <c r="AE199" s="103">
        <v>88.929000000000002</v>
      </c>
      <c r="AF199" s="103">
        <v>91.063000000000002</v>
      </c>
      <c r="AG199" s="103">
        <v>92.084000000000003</v>
      </c>
      <c r="AH199" s="103">
        <v>92.555000000000007</v>
      </c>
      <c r="AI199" s="103">
        <v>93.183000000000007</v>
      </c>
      <c r="AJ199" s="103">
        <v>93.311999999999998</v>
      </c>
      <c r="AK199" s="103">
        <v>94.718999999999994</v>
      </c>
    </row>
    <row r="200" spans="1:37" ht="12.75" customHeight="1">
      <c r="A200" s="89">
        <v>194</v>
      </c>
      <c r="B200" s="89" t="s">
        <v>579</v>
      </c>
      <c r="C200" s="89" t="s">
        <v>578</v>
      </c>
      <c r="D200" s="89" t="s">
        <v>524</v>
      </c>
      <c r="E200" s="89"/>
      <c r="F200" s="89" t="s">
        <v>118</v>
      </c>
      <c r="G200" s="89"/>
      <c r="H200" s="89" t="s">
        <v>1223</v>
      </c>
      <c r="I200" s="105" t="s">
        <v>1436</v>
      </c>
      <c r="J200" s="105" t="s">
        <v>1436</v>
      </c>
      <c r="K200" s="105" t="s">
        <v>1436</v>
      </c>
      <c r="L200" s="103">
        <v>298.06299999999999</v>
      </c>
      <c r="M200" s="103">
        <v>303.416</v>
      </c>
      <c r="N200" s="103">
        <v>307.51900000000001</v>
      </c>
      <c r="O200" s="103">
        <v>313.40300000000002</v>
      </c>
      <c r="P200" s="103">
        <v>321.80599999999998</v>
      </c>
      <c r="Q200" s="103">
        <v>321.67500000000001</v>
      </c>
      <c r="R200" s="103">
        <v>324.23700000000002</v>
      </c>
      <c r="S200" s="103">
        <v>321.858</v>
      </c>
      <c r="T200" s="103">
        <v>326.13900000000001</v>
      </c>
      <c r="U200" s="103">
        <v>328.42899999999997</v>
      </c>
      <c r="V200" s="103">
        <v>331.24400000000003</v>
      </c>
      <c r="W200" s="103">
        <v>336.13499999999999</v>
      </c>
      <c r="X200" s="103">
        <v>340.41199999999998</v>
      </c>
      <c r="Y200" s="103">
        <v>343.14499999999998</v>
      </c>
      <c r="Z200" s="103">
        <v>346.108</v>
      </c>
      <c r="AA200" s="103">
        <v>349.59800000000001</v>
      </c>
      <c r="AB200" s="103">
        <v>353.755</v>
      </c>
      <c r="AC200" s="103">
        <v>353.69200000000001</v>
      </c>
      <c r="AD200" s="103">
        <v>355.97199999999998</v>
      </c>
      <c r="AE200" s="103">
        <v>358.28100000000001</v>
      </c>
      <c r="AF200" s="103">
        <v>361.80399999999997</v>
      </c>
      <c r="AG200" s="103">
        <v>366.93599999999998</v>
      </c>
      <c r="AH200" s="103">
        <v>371.255</v>
      </c>
      <c r="AI200" s="103">
        <v>373.541</v>
      </c>
      <c r="AJ200" s="103">
        <v>373.16399999999999</v>
      </c>
      <c r="AK200" s="103">
        <v>376.23599999999999</v>
      </c>
    </row>
    <row r="201" spans="1:37" ht="12.75" customHeight="1">
      <c r="A201" s="89">
        <v>195</v>
      </c>
      <c r="B201" s="89" t="s">
        <v>564</v>
      </c>
      <c r="C201" s="89" t="s">
        <v>563</v>
      </c>
      <c r="D201" s="89" t="s">
        <v>524</v>
      </c>
      <c r="E201" s="89"/>
      <c r="F201" s="89"/>
      <c r="G201" s="89" t="s">
        <v>80</v>
      </c>
      <c r="H201" s="89" t="s">
        <v>565</v>
      </c>
      <c r="I201" s="105" t="s">
        <v>1436</v>
      </c>
      <c r="J201" s="105" t="s">
        <v>1436</v>
      </c>
      <c r="K201" s="105" t="s">
        <v>1436</v>
      </c>
      <c r="L201" s="103">
        <v>92.543999999999997</v>
      </c>
      <c r="M201" s="103">
        <v>93.965999999999994</v>
      </c>
      <c r="N201" s="103">
        <v>94.531000000000006</v>
      </c>
      <c r="O201" s="103">
        <v>96.841999999999999</v>
      </c>
      <c r="P201" s="103">
        <v>98.424000000000007</v>
      </c>
      <c r="Q201" s="103">
        <v>98.686000000000007</v>
      </c>
      <c r="R201" s="103">
        <v>99.247</v>
      </c>
      <c r="S201" s="103">
        <v>97.168000000000006</v>
      </c>
      <c r="T201" s="103">
        <v>98.248999999999995</v>
      </c>
      <c r="U201" s="103">
        <v>98.242999999999995</v>
      </c>
      <c r="V201" s="103">
        <v>98.600999999999999</v>
      </c>
      <c r="W201" s="103">
        <v>99.766000000000005</v>
      </c>
      <c r="X201" s="103">
        <v>101.532</v>
      </c>
      <c r="Y201" s="103">
        <v>102.88200000000001</v>
      </c>
      <c r="Z201" s="103">
        <v>102.876</v>
      </c>
      <c r="AA201" s="103">
        <v>103.316</v>
      </c>
      <c r="AB201" s="103">
        <v>104.902</v>
      </c>
      <c r="AC201" s="103">
        <v>104.71599999999999</v>
      </c>
      <c r="AD201" s="103">
        <v>105.97</v>
      </c>
      <c r="AE201" s="103">
        <v>106.018</v>
      </c>
      <c r="AF201" s="103">
        <v>107.887</v>
      </c>
      <c r="AG201" s="103">
        <v>109.342</v>
      </c>
      <c r="AH201" s="103">
        <v>111.054</v>
      </c>
      <c r="AI201" s="103">
        <v>112.334</v>
      </c>
      <c r="AJ201" s="103">
        <v>113.289</v>
      </c>
      <c r="AK201" s="103">
        <v>114.4</v>
      </c>
    </row>
    <row r="202" spans="1:37" ht="12.75" customHeight="1">
      <c r="A202" s="89">
        <v>196</v>
      </c>
      <c r="B202" s="89" t="s">
        <v>567</v>
      </c>
      <c r="C202" s="89" t="s">
        <v>566</v>
      </c>
      <c r="D202" s="89" t="s">
        <v>524</v>
      </c>
      <c r="E202" s="89"/>
      <c r="F202" s="89"/>
      <c r="G202" s="89" t="s">
        <v>80</v>
      </c>
      <c r="H202" s="89" t="s">
        <v>568</v>
      </c>
      <c r="I202" s="105" t="s">
        <v>1436</v>
      </c>
      <c r="J202" s="105" t="s">
        <v>1436</v>
      </c>
      <c r="K202" s="105" t="s">
        <v>1436</v>
      </c>
      <c r="L202" s="103">
        <v>64.492999999999995</v>
      </c>
      <c r="M202" s="103">
        <v>65.790999999999997</v>
      </c>
      <c r="N202" s="103">
        <v>67.284999999999997</v>
      </c>
      <c r="O202" s="103">
        <v>68.253</v>
      </c>
      <c r="P202" s="103">
        <v>71.007999999999996</v>
      </c>
      <c r="Q202" s="103">
        <v>71.247</v>
      </c>
      <c r="R202" s="103">
        <v>72.194999999999993</v>
      </c>
      <c r="S202" s="103">
        <v>71.808999999999997</v>
      </c>
      <c r="T202" s="103">
        <v>72.625</v>
      </c>
      <c r="U202" s="103">
        <v>73.569999999999993</v>
      </c>
      <c r="V202" s="103">
        <v>74.843000000000004</v>
      </c>
      <c r="W202" s="103">
        <v>75.997</v>
      </c>
      <c r="X202" s="103">
        <v>77.816999999999993</v>
      </c>
      <c r="Y202" s="103">
        <v>77.521000000000001</v>
      </c>
      <c r="Z202" s="103">
        <v>78.278000000000006</v>
      </c>
      <c r="AA202" s="103">
        <v>78.867000000000004</v>
      </c>
      <c r="AB202" s="103">
        <v>80.108000000000004</v>
      </c>
      <c r="AC202" s="103">
        <v>79.912999999999997</v>
      </c>
      <c r="AD202" s="103">
        <v>80.194000000000003</v>
      </c>
      <c r="AE202" s="103">
        <v>80.938999999999993</v>
      </c>
      <c r="AF202" s="103">
        <v>81.004999999999995</v>
      </c>
      <c r="AG202" s="103">
        <v>82.373999999999995</v>
      </c>
      <c r="AH202" s="103">
        <v>83.430999999999997</v>
      </c>
      <c r="AI202" s="103">
        <v>83.465999999999994</v>
      </c>
      <c r="AJ202" s="103">
        <v>82.778999999999996</v>
      </c>
      <c r="AK202" s="103">
        <v>83.335999999999999</v>
      </c>
    </row>
    <row r="203" spans="1:37" ht="12.75" customHeight="1">
      <c r="A203" s="89">
        <v>197</v>
      </c>
      <c r="B203" s="89" t="s">
        <v>570</v>
      </c>
      <c r="C203" s="89" t="s">
        <v>569</v>
      </c>
      <c r="D203" s="89" t="s">
        <v>524</v>
      </c>
      <c r="E203" s="89"/>
      <c r="F203" s="89"/>
      <c r="G203" s="89" t="s">
        <v>80</v>
      </c>
      <c r="H203" s="89" t="s">
        <v>571</v>
      </c>
      <c r="I203" s="105" t="s">
        <v>1436</v>
      </c>
      <c r="J203" s="105" t="s">
        <v>1436</v>
      </c>
      <c r="K203" s="105" t="s">
        <v>1436</v>
      </c>
      <c r="L203" s="103">
        <v>43.689</v>
      </c>
      <c r="M203" s="103">
        <v>44.564999999999998</v>
      </c>
      <c r="N203" s="103">
        <v>45.572000000000003</v>
      </c>
      <c r="O203" s="103">
        <v>46.567999999999998</v>
      </c>
      <c r="P203" s="103">
        <v>48.427999999999997</v>
      </c>
      <c r="Q203" s="103">
        <v>48.445999999999998</v>
      </c>
      <c r="R203" s="103">
        <v>48.582000000000001</v>
      </c>
      <c r="S203" s="103">
        <v>49.033999999999999</v>
      </c>
      <c r="T203" s="103">
        <v>50.436</v>
      </c>
      <c r="U203" s="103">
        <v>51.545999999999999</v>
      </c>
      <c r="V203" s="103">
        <v>52.613</v>
      </c>
      <c r="W203" s="103">
        <v>53.359000000000002</v>
      </c>
      <c r="X203" s="103">
        <v>53.164000000000001</v>
      </c>
      <c r="Y203" s="103">
        <v>52.892000000000003</v>
      </c>
      <c r="Z203" s="103">
        <v>53.198999999999998</v>
      </c>
      <c r="AA203" s="103">
        <v>54.119</v>
      </c>
      <c r="AB203" s="103">
        <v>54.536000000000001</v>
      </c>
      <c r="AC203" s="103">
        <v>54.256999999999998</v>
      </c>
      <c r="AD203" s="103">
        <v>53.908000000000001</v>
      </c>
      <c r="AE203" s="103">
        <v>54.725999999999999</v>
      </c>
      <c r="AF203" s="103">
        <v>55.151000000000003</v>
      </c>
      <c r="AG203" s="103">
        <v>55.72</v>
      </c>
      <c r="AH203" s="103">
        <v>56.79</v>
      </c>
      <c r="AI203" s="103">
        <v>57.731999999999999</v>
      </c>
      <c r="AJ203" s="103">
        <v>57.716999999999999</v>
      </c>
      <c r="AK203" s="103">
        <v>57.764000000000003</v>
      </c>
    </row>
    <row r="204" spans="1:37" ht="12.75" customHeight="1">
      <c r="A204" s="89">
        <v>198</v>
      </c>
      <c r="B204" s="89" t="s">
        <v>573</v>
      </c>
      <c r="C204" s="89" t="s">
        <v>572</v>
      </c>
      <c r="D204" s="89" t="s">
        <v>524</v>
      </c>
      <c r="E204" s="89"/>
      <c r="F204" s="89"/>
      <c r="G204" s="89" t="s">
        <v>80</v>
      </c>
      <c r="H204" s="89" t="s">
        <v>574</v>
      </c>
      <c r="I204" s="105" t="s">
        <v>1436</v>
      </c>
      <c r="J204" s="105" t="s">
        <v>1436</v>
      </c>
      <c r="K204" s="105" t="s">
        <v>1436</v>
      </c>
      <c r="L204" s="103">
        <v>70.234999999999999</v>
      </c>
      <c r="M204" s="103">
        <v>71.626999999999995</v>
      </c>
      <c r="N204" s="103">
        <v>72.215000000000003</v>
      </c>
      <c r="O204" s="103">
        <v>73.692999999999998</v>
      </c>
      <c r="P204" s="103">
        <v>74.921000000000006</v>
      </c>
      <c r="Q204" s="103">
        <v>74.058999999999997</v>
      </c>
      <c r="R204" s="103">
        <v>74.768000000000001</v>
      </c>
      <c r="S204" s="103">
        <v>74.8</v>
      </c>
      <c r="T204" s="103">
        <v>75.605999999999995</v>
      </c>
      <c r="U204" s="103">
        <v>75.998999999999995</v>
      </c>
      <c r="V204" s="103">
        <v>76.382000000000005</v>
      </c>
      <c r="W204" s="103">
        <v>78.241</v>
      </c>
      <c r="X204" s="103">
        <v>79.028000000000006</v>
      </c>
      <c r="Y204" s="103">
        <v>80.739000000000004</v>
      </c>
      <c r="Z204" s="103">
        <v>82.387</v>
      </c>
      <c r="AA204" s="103">
        <v>83.546999999999997</v>
      </c>
      <c r="AB204" s="103">
        <v>84.161000000000001</v>
      </c>
      <c r="AC204" s="103">
        <v>84.673000000000002</v>
      </c>
      <c r="AD204" s="103">
        <v>85.105999999999995</v>
      </c>
      <c r="AE204" s="103">
        <v>85.59</v>
      </c>
      <c r="AF204" s="103">
        <v>86.471999999999994</v>
      </c>
      <c r="AG204" s="103">
        <v>88.141999999999996</v>
      </c>
      <c r="AH204" s="103">
        <v>88.662000000000006</v>
      </c>
      <c r="AI204" s="103">
        <v>89.078000000000003</v>
      </c>
      <c r="AJ204" s="103">
        <v>88.718999999999994</v>
      </c>
      <c r="AK204" s="103">
        <v>89.975999999999999</v>
      </c>
    </row>
    <row r="205" spans="1:37" ht="12.75" customHeight="1">
      <c r="A205" s="89">
        <v>199</v>
      </c>
      <c r="B205" s="89" t="s">
        <v>576</v>
      </c>
      <c r="C205" s="89" t="s">
        <v>575</v>
      </c>
      <c r="D205" s="89" t="s">
        <v>524</v>
      </c>
      <c r="E205" s="89"/>
      <c r="F205" s="89"/>
      <c r="G205" s="89" t="s">
        <v>80</v>
      </c>
      <c r="H205" s="89" t="s">
        <v>577</v>
      </c>
      <c r="I205" s="105" t="s">
        <v>1436</v>
      </c>
      <c r="J205" s="105" t="s">
        <v>1436</v>
      </c>
      <c r="K205" s="105" t="s">
        <v>1436</v>
      </c>
      <c r="L205" s="103">
        <v>27.102</v>
      </c>
      <c r="M205" s="103">
        <v>27.466999999999999</v>
      </c>
      <c r="N205" s="103">
        <v>27.916</v>
      </c>
      <c r="O205" s="103">
        <v>28.047000000000001</v>
      </c>
      <c r="P205" s="103">
        <v>29.024999999999999</v>
      </c>
      <c r="Q205" s="103">
        <v>29.236999999999998</v>
      </c>
      <c r="R205" s="103">
        <v>29.445</v>
      </c>
      <c r="S205" s="103">
        <v>29.047000000000001</v>
      </c>
      <c r="T205" s="103">
        <v>29.222999999999999</v>
      </c>
      <c r="U205" s="103">
        <v>29.071000000000002</v>
      </c>
      <c r="V205" s="103">
        <v>28.805</v>
      </c>
      <c r="W205" s="103">
        <v>28.771999999999998</v>
      </c>
      <c r="X205" s="103">
        <v>28.870999999999999</v>
      </c>
      <c r="Y205" s="103">
        <v>29.111000000000001</v>
      </c>
      <c r="Z205" s="103">
        <v>29.367999999999999</v>
      </c>
      <c r="AA205" s="103">
        <v>29.748999999999999</v>
      </c>
      <c r="AB205" s="103">
        <v>30.047999999999998</v>
      </c>
      <c r="AC205" s="103">
        <v>30.132999999999999</v>
      </c>
      <c r="AD205" s="103">
        <v>30.794</v>
      </c>
      <c r="AE205" s="103">
        <v>31.007999999999999</v>
      </c>
      <c r="AF205" s="103">
        <v>31.289000000000001</v>
      </c>
      <c r="AG205" s="103">
        <v>31.358000000000001</v>
      </c>
      <c r="AH205" s="103">
        <v>31.318000000000001</v>
      </c>
      <c r="AI205" s="103">
        <v>30.931000000000001</v>
      </c>
      <c r="AJ205" s="103">
        <v>30.66</v>
      </c>
      <c r="AK205" s="103">
        <v>30.76</v>
      </c>
    </row>
    <row r="206" spans="1:37" ht="12.75" customHeight="1">
      <c r="A206" s="89">
        <v>200</v>
      </c>
      <c r="B206" s="89" t="s">
        <v>601</v>
      </c>
      <c r="C206" s="89" t="s">
        <v>600</v>
      </c>
      <c r="D206" s="89" t="s">
        <v>524</v>
      </c>
      <c r="E206" s="89"/>
      <c r="F206" s="89" t="s">
        <v>118</v>
      </c>
      <c r="G206" s="89"/>
      <c r="H206" s="89" t="s">
        <v>1224</v>
      </c>
      <c r="I206" s="105" t="s">
        <v>1436</v>
      </c>
      <c r="J206" s="105" t="s">
        <v>1436</v>
      </c>
      <c r="K206" s="105" t="s">
        <v>1436</v>
      </c>
      <c r="L206" s="103">
        <v>385.27100000000002</v>
      </c>
      <c r="M206" s="103">
        <v>391.55700000000002</v>
      </c>
      <c r="N206" s="103">
        <v>399.04500000000002</v>
      </c>
      <c r="O206" s="103">
        <v>406.10899999999998</v>
      </c>
      <c r="P206" s="103">
        <v>416.66</v>
      </c>
      <c r="Q206" s="103">
        <v>415.71699999999998</v>
      </c>
      <c r="R206" s="103">
        <v>417.81200000000001</v>
      </c>
      <c r="S206" s="103">
        <v>415.48700000000002</v>
      </c>
      <c r="T206" s="103">
        <v>418.97</v>
      </c>
      <c r="U206" s="103">
        <v>417.197</v>
      </c>
      <c r="V206" s="103">
        <v>421.32799999999997</v>
      </c>
      <c r="W206" s="103">
        <v>427.26400000000001</v>
      </c>
      <c r="X206" s="103">
        <v>428.58800000000002</v>
      </c>
      <c r="Y206" s="103">
        <v>433.56599999999997</v>
      </c>
      <c r="Z206" s="103">
        <v>438.375</v>
      </c>
      <c r="AA206" s="103">
        <v>443.30099999999999</v>
      </c>
      <c r="AB206" s="103">
        <v>446.834</v>
      </c>
      <c r="AC206" s="103">
        <v>447.84699999999998</v>
      </c>
      <c r="AD206" s="103">
        <v>452.49200000000002</v>
      </c>
      <c r="AE206" s="103">
        <v>455.44299999999998</v>
      </c>
      <c r="AF206" s="103">
        <v>461.488</v>
      </c>
      <c r="AG206" s="103">
        <v>467.58699999999999</v>
      </c>
      <c r="AH206" s="103">
        <v>472.541</v>
      </c>
      <c r="AI206" s="103">
        <v>477.483</v>
      </c>
      <c r="AJ206" s="103">
        <v>472.99200000000002</v>
      </c>
      <c r="AK206" s="103">
        <v>473.96899999999999</v>
      </c>
    </row>
    <row r="207" spans="1:37" ht="12.75" customHeight="1">
      <c r="A207" s="89">
        <v>201</v>
      </c>
      <c r="B207" s="89" t="s">
        <v>581</v>
      </c>
      <c r="C207" s="89" t="s">
        <v>580</v>
      </c>
      <c r="D207" s="89" t="s">
        <v>524</v>
      </c>
      <c r="E207" s="89"/>
      <c r="F207" s="89"/>
      <c r="G207" s="89" t="s">
        <v>80</v>
      </c>
      <c r="H207" s="89" t="s">
        <v>1225</v>
      </c>
      <c r="I207" s="105" t="s">
        <v>1436</v>
      </c>
      <c r="J207" s="105" t="s">
        <v>1436</v>
      </c>
      <c r="K207" s="105" t="s">
        <v>1436</v>
      </c>
      <c r="L207" s="103">
        <v>108.73399999999999</v>
      </c>
      <c r="M207" s="103">
        <v>109.798</v>
      </c>
      <c r="N207" s="103">
        <v>110.69499999999999</v>
      </c>
      <c r="O207" s="103">
        <v>111.47199999999999</v>
      </c>
      <c r="P207" s="103">
        <v>112.051</v>
      </c>
      <c r="Q207" s="103">
        <v>111.36</v>
      </c>
      <c r="R207" s="103">
        <v>112.172</v>
      </c>
      <c r="S207" s="103">
        <v>111.81100000000001</v>
      </c>
      <c r="T207" s="103">
        <v>111.732</v>
      </c>
      <c r="U207" s="103">
        <v>110.21899999999999</v>
      </c>
      <c r="V207" s="103">
        <v>112.80200000000001</v>
      </c>
      <c r="W207" s="103">
        <v>115.29900000000001</v>
      </c>
      <c r="X207" s="103">
        <v>116.581</v>
      </c>
      <c r="Y207" s="103">
        <v>117.477</v>
      </c>
      <c r="Z207" s="103">
        <v>119.044</v>
      </c>
      <c r="AA207" s="103">
        <v>119.50700000000001</v>
      </c>
      <c r="AB207" s="103">
        <v>120.483</v>
      </c>
      <c r="AC207" s="103">
        <v>120.08199999999999</v>
      </c>
      <c r="AD207" s="103">
        <v>122.6</v>
      </c>
      <c r="AE207" s="103">
        <v>123.928</v>
      </c>
      <c r="AF207" s="103">
        <v>125.053</v>
      </c>
      <c r="AG207" s="103">
        <v>127.782</v>
      </c>
      <c r="AH207" s="103">
        <v>128.32300000000001</v>
      </c>
      <c r="AI207" s="103">
        <v>129.566</v>
      </c>
      <c r="AJ207" s="103">
        <v>126.536</v>
      </c>
      <c r="AK207" s="103">
        <v>127.149</v>
      </c>
    </row>
    <row r="208" spans="1:37" ht="12.75" customHeight="1">
      <c r="A208" s="89">
        <v>202</v>
      </c>
      <c r="B208" s="89" t="s">
        <v>583</v>
      </c>
      <c r="C208" s="89" t="s">
        <v>582</v>
      </c>
      <c r="D208" s="89" t="s">
        <v>524</v>
      </c>
      <c r="E208" s="89"/>
      <c r="F208" s="89"/>
      <c r="G208" s="89" t="s">
        <v>80</v>
      </c>
      <c r="H208" s="89" t="s">
        <v>584</v>
      </c>
      <c r="I208" s="105" t="s">
        <v>1436</v>
      </c>
      <c r="J208" s="105" t="s">
        <v>1436</v>
      </c>
      <c r="K208" s="105" t="s">
        <v>1436</v>
      </c>
      <c r="L208" s="103">
        <v>66.180000000000007</v>
      </c>
      <c r="M208" s="103">
        <v>67.414000000000001</v>
      </c>
      <c r="N208" s="103">
        <v>69.236000000000004</v>
      </c>
      <c r="O208" s="103">
        <v>71.918999999999997</v>
      </c>
      <c r="P208" s="103">
        <v>74.016999999999996</v>
      </c>
      <c r="Q208" s="103">
        <v>73.971000000000004</v>
      </c>
      <c r="R208" s="103">
        <v>74.052000000000007</v>
      </c>
      <c r="S208" s="103">
        <v>74.064999999999998</v>
      </c>
      <c r="T208" s="103">
        <v>75.254000000000005</v>
      </c>
      <c r="U208" s="103">
        <v>75.972999999999999</v>
      </c>
      <c r="V208" s="103">
        <v>78.228999999999999</v>
      </c>
      <c r="W208" s="103">
        <v>80.043000000000006</v>
      </c>
      <c r="X208" s="103">
        <v>80.605999999999995</v>
      </c>
      <c r="Y208" s="103">
        <v>80.933000000000007</v>
      </c>
      <c r="Z208" s="103">
        <v>82.061000000000007</v>
      </c>
      <c r="AA208" s="103">
        <v>83.488</v>
      </c>
      <c r="AB208" s="103">
        <v>85.004999999999995</v>
      </c>
      <c r="AC208" s="103">
        <v>85.597999999999999</v>
      </c>
      <c r="AD208" s="103">
        <v>86.757000000000005</v>
      </c>
      <c r="AE208" s="103">
        <v>88.266999999999996</v>
      </c>
      <c r="AF208" s="103">
        <v>90.138000000000005</v>
      </c>
      <c r="AG208" s="103">
        <v>90.876999999999995</v>
      </c>
      <c r="AH208" s="103">
        <v>91.953000000000003</v>
      </c>
      <c r="AI208" s="103">
        <v>93.179000000000002</v>
      </c>
      <c r="AJ208" s="103">
        <v>92.275000000000006</v>
      </c>
      <c r="AK208" s="103">
        <v>92.766000000000005</v>
      </c>
    </row>
    <row r="209" spans="1:37" ht="12.75" customHeight="1">
      <c r="A209" s="89">
        <v>203</v>
      </c>
      <c r="B209" s="89" t="s">
        <v>586</v>
      </c>
      <c r="C209" s="89" t="s">
        <v>585</v>
      </c>
      <c r="D209" s="89" t="s">
        <v>524</v>
      </c>
      <c r="E209" s="89"/>
      <c r="F209" s="89"/>
      <c r="G209" s="89" t="s">
        <v>80</v>
      </c>
      <c r="H209" s="89" t="s">
        <v>587</v>
      </c>
      <c r="I209" s="105" t="s">
        <v>1436</v>
      </c>
      <c r="J209" s="105" t="s">
        <v>1436</v>
      </c>
      <c r="K209" s="105" t="s">
        <v>1436</v>
      </c>
      <c r="L209" s="103">
        <v>36.515999999999998</v>
      </c>
      <c r="M209" s="103">
        <v>37.057000000000002</v>
      </c>
      <c r="N209" s="103">
        <v>37.911000000000001</v>
      </c>
      <c r="O209" s="103">
        <v>37.845999999999997</v>
      </c>
      <c r="P209" s="103">
        <v>39.896999999999998</v>
      </c>
      <c r="Q209" s="103">
        <v>40.173000000000002</v>
      </c>
      <c r="R209" s="103">
        <v>40.357999999999997</v>
      </c>
      <c r="S209" s="103">
        <v>39.515000000000001</v>
      </c>
      <c r="T209" s="103">
        <v>39.725000000000001</v>
      </c>
      <c r="U209" s="103">
        <v>39.356999999999999</v>
      </c>
      <c r="V209" s="103">
        <v>39.499000000000002</v>
      </c>
      <c r="W209" s="103">
        <v>39.807000000000002</v>
      </c>
      <c r="X209" s="103">
        <v>39.999000000000002</v>
      </c>
      <c r="Y209" s="103">
        <v>40.941000000000003</v>
      </c>
      <c r="Z209" s="103">
        <v>42.616999999999997</v>
      </c>
      <c r="AA209" s="103">
        <v>44.043999999999997</v>
      </c>
      <c r="AB209" s="103">
        <v>44.201999999999998</v>
      </c>
      <c r="AC209" s="103">
        <v>44.131999999999998</v>
      </c>
      <c r="AD209" s="103">
        <v>44.442</v>
      </c>
      <c r="AE209" s="103">
        <v>44.046999999999997</v>
      </c>
      <c r="AF209" s="103">
        <v>45.323999999999998</v>
      </c>
      <c r="AG209" s="103">
        <v>45.945999999999998</v>
      </c>
      <c r="AH209" s="103">
        <v>46.475999999999999</v>
      </c>
      <c r="AI209" s="103">
        <v>46.752000000000002</v>
      </c>
      <c r="AJ209" s="103">
        <v>46.761000000000003</v>
      </c>
      <c r="AK209" s="103">
        <v>46.137</v>
      </c>
    </row>
    <row r="210" spans="1:37" ht="12.75" customHeight="1">
      <c r="A210" s="89">
        <v>204</v>
      </c>
      <c r="B210" s="89" t="s">
        <v>589</v>
      </c>
      <c r="C210" s="89" t="s">
        <v>588</v>
      </c>
      <c r="D210" s="89" t="s">
        <v>524</v>
      </c>
      <c r="E210" s="89"/>
      <c r="F210" s="89"/>
      <c r="G210" s="89" t="s">
        <v>80</v>
      </c>
      <c r="H210" s="89" t="s">
        <v>590</v>
      </c>
      <c r="I210" s="105" t="s">
        <v>1436</v>
      </c>
      <c r="J210" s="105" t="s">
        <v>1436</v>
      </c>
      <c r="K210" s="105" t="s">
        <v>1436</v>
      </c>
      <c r="L210" s="103">
        <v>50.713999999999999</v>
      </c>
      <c r="M210" s="103">
        <v>51.960999999999999</v>
      </c>
      <c r="N210" s="103">
        <v>53.457999999999998</v>
      </c>
      <c r="O210" s="103">
        <v>55.265000000000001</v>
      </c>
      <c r="P210" s="103">
        <v>57.341000000000001</v>
      </c>
      <c r="Q210" s="103">
        <v>56.209000000000003</v>
      </c>
      <c r="R210" s="103">
        <v>56.337000000000003</v>
      </c>
      <c r="S210" s="103">
        <v>56.152000000000001</v>
      </c>
      <c r="T210" s="103">
        <v>57.457000000000001</v>
      </c>
      <c r="U210" s="103">
        <v>57.536999999999999</v>
      </c>
      <c r="V210" s="103">
        <v>57.655000000000001</v>
      </c>
      <c r="W210" s="103">
        <v>57.813000000000002</v>
      </c>
      <c r="X210" s="103">
        <v>57.709000000000003</v>
      </c>
      <c r="Y210" s="103">
        <v>58.069000000000003</v>
      </c>
      <c r="Z210" s="103">
        <v>58.292000000000002</v>
      </c>
      <c r="AA210" s="103">
        <v>59.584000000000003</v>
      </c>
      <c r="AB210" s="103">
        <v>59.777000000000001</v>
      </c>
      <c r="AC210" s="103">
        <v>59.526000000000003</v>
      </c>
      <c r="AD210" s="103">
        <v>60.698999999999998</v>
      </c>
      <c r="AE210" s="103">
        <v>60.145000000000003</v>
      </c>
      <c r="AF210" s="103">
        <v>60.968000000000004</v>
      </c>
      <c r="AG210" s="103">
        <v>60.673000000000002</v>
      </c>
      <c r="AH210" s="103">
        <v>61.615000000000002</v>
      </c>
      <c r="AI210" s="103">
        <v>61.97</v>
      </c>
      <c r="AJ210" s="103">
        <v>62.04</v>
      </c>
      <c r="AK210" s="103">
        <v>62.194000000000003</v>
      </c>
    </row>
    <row r="211" spans="1:37" ht="12.75" customHeight="1">
      <c r="A211" s="89">
        <v>205</v>
      </c>
      <c r="B211" s="89" t="s">
        <v>592</v>
      </c>
      <c r="C211" s="89" t="s">
        <v>591</v>
      </c>
      <c r="D211" s="89" t="s">
        <v>524</v>
      </c>
      <c r="E211" s="89"/>
      <c r="F211" s="89"/>
      <c r="G211" s="89" t="s">
        <v>80</v>
      </c>
      <c r="H211" s="89" t="s">
        <v>593</v>
      </c>
      <c r="I211" s="105" t="s">
        <v>1436</v>
      </c>
      <c r="J211" s="105" t="s">
        <v>1436</v>
      </c>
      <c r="K211" s="105" t="s">
        <v>1436</v>
      </c>
      <c r="L211" s="103">
        <v>47.162999999999997</v>
      </c>
      <c r="M211" s="103">
        <v>48.192</v>
      </c>
      <c r="N211" s="103">
        <v>49.101999999999997</v>
      </c>
      <c r="O211" s="103">
        <v>50.268999999999998</v>
      </c>
      <c r="P211" s="103">
        <v>51.116</v>
      </c>
      <c r="Q211" s="103">
        <v>51.734000000000002</v>
      </c>
      <c r="R211" s="103">
        <v>52.000999999999998</v>
      </c>
      <c r="S211" s="103">
        <v>52.314999999999998</v>
      </c>
      <c r="T211" s="103">
        <v>53.274000000000001</v>
      </c>
      <c r="U211" s="103">
        <v>52.75</v>
      </c>
      <c r="V211" s="103">
        <v>52.518000000000001</v>
      </c>
      <c r="W211" s="103">
        <v>53.05</v>
      </c>
      <c r="X211" s="103">
        <v>52.927</v>
      </c>
      <c r="Y211" s="103">
        <v>53.612000000000002</v>
      </c>
      <c r="Z211" s="103">
        <v>53.61</v>
      </c>
      <c r="AA211" s="103">
        <v>53.107999999999997</v>
      </c>
      <c r="AB211" s="103">
        <v>53.183999999999997</v>
      </c>
      <c r="AC211" s="103">
        <v>54.311999999999998</v>
      </c>
      <c r="AD211" s="103">
        <v>53.438000000000002</v>
      </c>
      <c r="AE211" s="103">
        <v>53.706000000000003</v>
      </c>
      <c r="AF211" s="103">
        <v>54.148000000000003</v>
      </c>
      <c r="AG211" s="103">
        <v>55.093000000000004</v>
      </c>
      <c r="AH211" s="103">
        <v>56.152999999999999</v>
      </c>
      <c r="AI211" s="103">
        <v>57.465000000000003</v>
      </c>
      <c r="AJ211" s="103">
        <v>57.686999999999998</v>
      </c>
      <c r="AK211" s="103">
        <v>58.05</v>
      </c>
    </row>
    <row r="212" spans="1:37" ht="12.75" customHeight="1">
      <c r="A212" s="89">
        <v>206</v>
      </c>
      <c r="B212" s="89" t="s">
        <v>595</v>
      </c>
      <c r="C212" s="89" t="s">
        <v>594</v>
      </c>
      <c r="D212" s="89" t="s">
        <v>524</v>
      </c>
      <c r="E212" s="89"/>
      <c r="F212" s="89"/>
      <c r="G212" s="89" t="s">
        <v>80</v>
      </c>
      <c r="H212" s="89" t="s">
        <v>596</v>
      </c>
      <c r="I212" s="105" t="s">
        <v>1436</v>
      </c>
      <c r="J212" s="105" t="s">
        <v>1436</v>
      </c>
      <c r="K212" s="105" t="s">
        <v>1436</v>
      </c>
      <c r="L212" s="103">
        <v>45.220999999999997</v>
      </c>
      <c r="M212" s="103">
        <v>45.875</v>
      </c>
      <c r="N212" s="103">
        <v>46.872</v>
      </c>
      <c r="O212" s="103">
        <v>47.493000000000002</v>
      </c>
      <c r="P212" s="103">
        <v>50.38</v>
      </c>
      <c r="Q212" s="103">
        <v>50.884</v>
      </c>
      <c r="R212" s="103">
        <v>51.231000000000002</v>
      </c>
      <c r="S212" s="103">
        <v>50.122</v>
      </c>
      <c r="T212" s="103">
        <v>49.612000000000002</v>
      </c>
      <c r="U212" s="103">
        <v>50.146999999999998</v>
      </c>
      <c r="V212" s="103">
        <v>50.23</v>
      </c>
      <c r="W212" s="103">
        <v>50.956000000000003</v>
      </c>
      <c r="X212" s="103">
        <v>51.04</v>
      </c>
      <c r="Y212" s="103">
        <v>52.576999999999998</v>
      </c>
      <c r="Z212" s="103">
        <v>53.069000000000003</v>
      </c>
      <c r="AA212" s="103">
        <v>53.726999999999997</v>
      </c>
      <c r="AB212" s="103">
        <v>54.037999999999997</v>
      </c>
      <c r="AC212" s="103">
        <v>53.87</v>
      </c>
      <c r="AD212" s="103">
        <v>54.554000000000002</v>
      </c>
      <c r="AE212" s="103">
        <v>55.387999999999998</v>
      </c>
      <c r="AF212" s="103">
        <v>55.616999999999997</v>
      </c>
      <c r="AG212" s="103">
        <v>56.286000000000001</v>
      </c>
      <c r="AH212" s="103">
        <v>56.972000000000001</v>
      </c>
      <c r="AI212" s="103">
        <v>57.201000000000001</v>
      </c>
      <c r="AJ212" s="103">
        <v>56.509</v>
      </c>
      <c r="AK212" s="103">
        <v>56.322000000000003</v>
      </c>
    </row>
    <row r="213" spans="1:37" ht="12.75" customHeight="1">
      <c r="A213" s="89">
        <v>207</v>
      </c>
      <c r="B213" s="89" t="s">
        <v>598</v>
      </c>
      <c r="C213" s="89" t="s">
        <v>597</v>
      </c>
      <c r="D213" s="89" t="s">
        <v>524</v>
      </c>
      <c r="E213" s="89"/>
      <c r="F213" s="89"/>
      <c r="G213" s="89" t="s">
        <v>80</v>
      </c>
      <c r="H213" s="89" t="s">
        <v>599</v>
      </c>
      <c r="I213" s="105" t="s">
        <v>1436</v>
      </c>
      <c r="J213" s="105" t="s">
        <v>1436</v>
      </c>
      <c r="K213" s="105" t="s">
        <v>1436</v>
      </c>
      <c r="L213" s="103">
        <v>30.742999999999999</v>
      </c>
      <c r="M213" s="103">
        <v>31.26</v>
      </c>
      <c r="N213" s="103">
        <v>31.771000000000001</v>
      </c>
      <c r="O213" s="103">
        <v>31.844999999999999</v>
      </c>
      <c r="P213" s="103">
        <v>31.858000000000001</v>
      </c>
      <c r="Q213" s="103">
        <v>31.385999999999999</v>
      </c>
      <c r="R213" s="103">
        <v>31.661000000000001</v>
      </c>
      <c r="S213" s="103">
        <v>31.507000000000001</v>
      </c>
      <c r="T213" s="103">
        <v>31.916</v>
      </c>
      <c r="U213" s="103">
        <v>31.213999999999999</v>
      </c>
      <c r="V213" s="103">
        <v>30.395</v>
      </c>
      <c r="W213" s="103">
        <v>30.295999999999999</v>
      </c>
      <c r="X213" s="103">
        <v>29.725999999999999</v>
      </c>
      <c r="Y213" s="103">
        <v>29.957000000000001</v>
      </c>
      <c r="Z213" s="103">
        <v>29.681999999999999</v>
      </c>
      <c r="AA213" s="103">
        <v>29.843</v>
      </c>
      <c r="AB213" s="103">
        <v>30.145</v>
      </c>
      <c r="AC213" s="103">
        <v>30.327000000000002</v>
      </c>
      <c r="AD213" s="103">
        <v>30.001999999999999</v>
      </c>
      <c r="AE213" s="103">
        <v>29.962</v>
      </c>
      <c r="AF213" s="103">
        <v>30.24</v>
      </c>
      <c r="AG213" s="103">
        <v>30.93</v>
      </c>
      <c r="AH213" s="103">
        <v>31.048999999999999</v>
      </c>
      <c r="AI213" s="103">
        <v>31.35</v>
      </c>
      <c r="AJ213" s="103">
        <v>31.184000000000001</v>
      </c>
      <c r="AK213" s="103">
        <v>31.350999999999999</v>
      </c>
    </row>
    <row r="214" spans="1:37" ht="24.75" customHeight="1">
      <c r="A214" s="89">
        <v>208</v>
      </c>
      <c r="B214" s="4" t="s">
        <v>610</v>
      </c>
      <c r="C214" s="4" t="s">
        <v>609</v>
      </c>
      <c r="D214" s="4" t="s">
        <v>605</v>
      </c>
      <c r="E214" s="89" t="s">
        <v>212</v>
      </c>
      <c r="F214" s="89" t="s">
        <v>118</v>
      </c>
      <c r="G214" s="89"/>
      <c r="H214" s="4" t="s">
        <v>604</v>
      </c>
      <c r="I214" s="102">
        <v>507.334</v>
      </c>
      <c r="J214" s="102">
        <v>513.52800000000002</v>
      </c>
      <c r="K214" s="102">
        <v>532.46600000000001</v>
      </c>
      <c r="L214" s="102">
        <v>533.13499999999999</v>
      </c>
      <c r="M214" s="102">
        <v>529.63</v>
      </c>
      <c r="N214" s="102">
        <v>539.024</v>
      </c>
      <c r="O214" s="102">
        <v>554.82100000000003</v>
      </c>
      <c r="P214" s="102">
        <v>562.98299999999995</v>
      </c>
      <c r="Q214" s="102">
        <v>561.44200000000001</v>
      </c>
      <c r="R214" s="102">
        <v>561.61599999999999</v>
      </c>
      <c r="S214" s="102">
        <v>558.99800000000005</v>
      </c>
      <c r="T214" s="102">
        <v>560.83399999999995</v>
      </c>
      <c r="U214" s="102">
        <v>563.64700000000005</v>
      </c>
      <c r="V214" s="102">
        <v>568.59699999999998</v>
      </c>
      <c r="W214" s="102">
        <v>578.51599999999996</v>
      </c>
      <c r="X214" s="102">
        <v>583.11300000000006</v>
      </c>
      <c r="Y214" s="102">
        <v>588.71299999999997</v>
      </c>
      <c r="Z214" s="102">
        <v>585.57299999999998</v>
      </c>
      <c r="AA214" s="102">
        <v>572.68200000000002</v>
      </c>
      <c r="AB214" s="102">
        <v>563.63599999999997</v>
      </c>
      <c r="AC214" s="102">
        <v>567.18600000000004</v>
      </c>
      <c r="AD214" s="102">
        <v>574.23</v>
      </c>
      <c r="AE214" s="102">
        <v>575.85</v>
      </c>
      <c r="AF214" s="102">
        <v>579.16600000000005</v>
      </c>
      <c r="AG214" s="102">
        <v>587.226</v>
      </c>
      <c r="AH214" s="102">
        <v>590.45000000000005</v>
      </c>
      <c r="AI214" s="102">
        <v>591.94000000000005</v>
      </c>
      <c r="AJ214" s="102">
        <v>585.66200000000003</v>
      </c>
      <c r="AK214" s="102">
        <v>585.97400000000005</v>
      </c>
    </row>
    <row r="215" spans="1:37" s="5" customFormat="1" ht="12.75" customHeight="1">
      <c r="A215" s="89">
        <v>209</v>
      </c>
      <c r="B215" s="89" t="s">
        <v>1226</v>
      </c>
      <c r="C215" s="89" t="s">
        <v>606</v>
      </c>
      <c r="D215" s="89" t="s">
        <v>605</v>
      </c>
      <c r="E215" s="89"/>
      <c r="F215" s="89"/>
      <c r="G215" s="89" t="s">
        <v>80</v>
      </c>
      <c r="H215" s="89" t="s">
        <v>1227</v>
      </c>
      <c r="I215" s="105" t="s">
        <v>1436</v>
      </c>
      <c r="J215" s="105" t="s">
        <v>1436</v>
      </c>
      <c r="K215" s="105" t="s">
        <v>1436</v>
      </c>
      <c r="L215" s="105" t="s">
        <v>1436</v>
      </c>
      <c r="M215" s="105" t="s">
        <v>1436</v>
      </c>
      <c r="N215" s="105" t="s">
        <v>1436</v>
      </c>
      <c r="O215" s="105" t="s">
        <v>1436</v>
      </c>
      <c r="P215" s="103">
        <v>87.591999999999999</v>
      </c>
      <c r="Q215" s="103">
        <v>87.747</v>
      </c>
      <c r="R215" s="103">
        <v>87.686999999999998</v>
      </c>
      <c r="S215" s="103">
        <v>86.984999999999999</v>
      </c>
      <c r="T215" s="103">
        <v>87.248999999999995</v>
      </c>
      <c r="U215" s="103">
        <v>86.584999999999994</v>
      </c>
      <c r="V215" s="103">
        <v>88.251999999999995</v>
      </c>
      <c r="W215" s="103">
        <v>91.007999999999996</v>
      </c>
      <c r="X215" s="103">
        <v>92.558000000000007</v>
      </c>
      <c r="Y215" s="103">
        <v>93.260999999999996</v>
      </c>
      <c r="Z215" s="103">
        <v>93.215999999999994</v>
      </c>
      <c r="AA215" s="103">
        <v>93.582999999999998</v>
      </c>
      <c r="AB215" s="103">
        <v>94.631</v>
      </c>
      <c r="AC215" s="103">
        <v>95.783000000000001</v>
      </c>
      <c r="AD215" s="103">
        <v>98.016999999999996</v>
      </c>
      <c r="AE215" s="103">
        <v>99.096000000000004</v>
      </c>
      <c r="AF215" s="103">
        <v>100.199</v>
      </c>
      <c r="AG215" s="103">
        <v>101.28700000000001</v>
      </c>
      <c r="AH215" s="103">
        <v>103.01600000000001</v>
      </c>
      <c r="AI215" s="103">
        <v>104.85</v>
      </c>
      <c r="AJ215" s="103">
        <v>103.55500000000001</v>
      </c>
      <c r="AK215" s="103">
        <v>103.476</v>
      </c>
    </row>
    <row r="216" spans="1:37" ht="12.75" customHeight="1">
      <c r="A216" s="89">
        <v>210</v>
      </c>
      <c r="B216" s="89" t="s">
        <v>1228</v>
      </c>
      <c r="C216" s="89" t="s">
        <v>607</v>
      </c>
      <c r="D216" s="89" t="s">
        <v>605</v>
      </c>
      <c r="E216" s="89"/>
      <c r="F216" s="89"/>
      <c r="G216" s="89" t="s">
        <v>80</v>
      </c>
      <c r="H216" s="89" t="s">
        <v>1229</v>
      </c>
      <c r="I216" s="105" t="s">
        <v>1436</v>
      </c>
      <c r="J216" s="105" t="s">
        <v>1436</v>
      </c>
      <c r="K216" s="105" t="s">
        <v>1436</v>
      </c>
      <c r="L216" s="105" t="s">
        <v>1436</v>
      </c>
      <c r="M216" s="105" t="s">
        <v>1436</v>
      </c>
      <c r="N216" s="105" t="s">
        <v>1436</v>
      </c>
      <c r="O216" s="105" t="s">
        <v>1436</v>
      </c>
      <c r="P216" s="103">
        <v>57.890999999999998</v>
      </c>
      <c r="Q216" s="103">
        <v>57.676000000000002</v>
      </c>
      <c r="R216" s="103">
        <v>56.756999999999998</v>
      </c>
      <c r="S216" s="103">
        <v>56.604999999999997</v>
      </c>
      <c r="T216" s="103">
        <v>56.795000000000002</v>
      </c>
      <c r="U216" s="103">
        <v>57.222000000000001</v>
      </c>
      <c r="V216" s="103">
        <v>58.402999999999999</v>
      </c>
      <c r="W216" s="103">
        <v>58.143000000000001</v>
      </c>
      <c r="X216" s="103">
        <v>57.451000000000001</v>
      </c>
      <c r="Y216" s="103">
        <v>57.518000000000001</v>
      </c>
      <c r="Z216" s="103">
        <v>56.975000000000001</v>
      </c>
      <c r="AA216" s="103">
        <v>56.276000000000003</v>
      </c>
      <c r="AB216" s="103">
        <v>55.073</v>
      </c>
      <c r="AC216" s="103">
        <v>55.149000000000001</v>
      </c>
      <c r="AD216" s="103">
        <v>55.655999999999999</v>
      </c>
      <c r="AE216" s="103">
        <v>56.404000000000003</v>
      </c>
      <c r="AF216" s="103">
        <v>56.521999999999998</v>
      </c>
      <c r="AG216" s="103">
        <v>57.308999999999997</v>
      </c>
      <c r="AH216" s="103">
        <v>56.802999999999997</v>
      </c>
      <c r="AI216" s="103">
        <v>57.088000000000001</v>
      </c>
      <c r="AJ216" s="103">
        <v>57.046999999999997</v>
      </c>
      <c r="AK216" s="103">
        <v>56.622</v>
      </c>
    </row>
    <row r="217" spans="1:37" ht="12.75" customHeight="1">
      <c r="A217" s="89">
        <v>211</v>
      </c>
      <c r="B217" s="89" t="s">
        <v>1335</v>
      </c>
      <c r="C217" s="100" t="s">
        <v>1131</v>
      </c>
      <c r="D217" s="89" t="s">
        <v>605</v>
      </c>
      <c r="E217" s="89"/>
      <c r="F217" s="89"/>
      <c r="G217" s="89" t="s">
        <v>80</v>
      </c>
      <c r="H217" s="89" t="s">
        <v>1230</v>
      </c>
      <c r="I217" s="105" t="s">
        <v>1436</v>
      </c>
      <c r="J217" s="105" t="s">
        <v>1436</v>
      </c>
      <c r="K217" s="105" t="s">
        <v>1436</v>
      </c>
      <c r="L217" s="105" t="s">
        <v>1436</v>
      </c>
      <c r="M217" s="105" t="s">
        <v>1436</v>
      </c>
      <c r="N217" s="105" t="s">
        <v>1436</v>
      </c>
      <c r="O217" s="105" t="s">
        <v>1436</v>
      </c>
      <c r="P217" s="103">
        <v>101.212</v>
      </c>
      <c r="Q217" s="103">
        <v>100.324</v>
      </c>
      <c r="R217" s="103">
        <v>99.88</v>
      </c>
      <c r="S217" s="103">
        <v>99.326999999999998</v>
      </c>
      <c r="T217" s="103">
        <v>99.09</v>
      </c>
      <c r="U217" s="103">
        <v>99.984999999999999</v>
      </c>
      <c r="V217" s="103">
        <v>100.089</v>
      </c>
      <c r="W217" s="103">
        <v>100.83799999999999</v>
      </c>
      <c r="X217" s="103">
        <v>100.566</v>
      </c>
      <c r="Y217" s="103">
        <v>100.776</v>
      </c>
      <c r="Z217" s="103">
        <v>99.644999999999996</v>
      </c>
      <c r="AA217" s="103">
        <v>96.248000000000005</v>
      </c>
      <c r="AB217" s="103">
        <v>94.463999999999999</v>
      </c>
      <c r="AC217" s="103">
        <v>93.986000000000004</v>
      </c>
      <c r="AD217" s="103">
        <v>94.646000000000001</v>
      </c>
      <c r="AE217" s="103">
        <v>93.596999999999994</v>
      </c>
      <c r="AF217" s="103">
        <v>93.302999999999997</v>
      </c>
      <c r="AG217" s="103">
        <v>94.442999999999998</v>
      </c>
      <c r="AH217" s="103">
        <v>94.796000000000006</v>
      </c>
      <c r="AI217" s="103">
        <v>94.397000000000006</v>
      </c>
      <c r="AJ217" s="103">
        <v>93.135999999999996</v>
      </c>
      <c r="AK217" s="103">
        <v>92.668999999999997</v>
      </c>
    </row>
    <row r="218" spans="1:37" ht="12.75" customHeight="1">
      <c r="A218" s="89">
        <v>212</v>
      </c>
      <c r="B218" s="89" t="s">
        <v>1336</v>
      </c>
      <c r="C218" s="100" t="s">
        <v>1132</v>
      </c>
      <c r="D218" s="89" t="s">
        <v>605</v>
      </c>
      <c r="E218" s="89"/>
      <c r="F218" s="89"/>
      <c r="G218" s="89" t="s">
        <v>80</v>
      </c>
      <c r="H218" s="89" t="s">
        <v>1133</v>
      </c>
      <c r="I218" s="105" t="s">
        <v>1436</v>
      </c>
      <c r="J218" s="105" t="s">
        <v>1436</v>
      </c>
      <c r="K218" s="105" t="s">
        <v>1436</v>
      </c>
      <c r="L218" s="105" t="s">
        <v>1436</v>
      </c>
      <c r="M218" s="105" t="s">
        <v>1436</v>
      </c>
      <c r="N218" s="105" t="s">
        <v>1436</v>
      </c>
      <c r="O218" s="105" t="s">
        <v>1436</v>
      </c>
      <c r="P218" s="103">
        <v>62.381999999999998</v>
      </c>
      <c r="Q218" s="103">
        <v>62.344000000000001</v>
      </c>
      <c r="R218" s="103">
        <v>62.813000000000002</v>
      </c>
      <c r="S218" s="103">
        <v>62.494</v>
      </c>
      <c r="T218" s="103">
        <v>62.698</v>
      </c>
      <c r="U218" s="103">
        <v>62.65</v>
      </c>
      <c r="V218" s="103">
        <v>63.03</v>
      </c>
      <c r="W218" s="103">
        <v>63.997999999999998</v>
      </c>
      <c r="X218" s="103">
        <v>64.394999999999996</v>
      </c>
      <c r="Y218" s="103">
        <v>65.173000000000002</v>
      </c>
      <c r="Z218" s="103">
        <v>65.093000000000004</v>
      </c>
      <c r="AA218" s="103">
        <v>64.548000000000002</v>
      </c>
      <c r="AB218" s="103">
        <v>64.251000000000005</v>
      </c>
      <c r="AC218" s="103">
        <v>64.864999999999995</v>
      </c>
      <c r="AD218" s="103">
        <v>65.566999999999993</v>
      </c>
      <c r="AE218" s="103">
        <v>66.13</v>
      </c>
      <c r="AF218" s="103">
        <v>66.497</v>
      </c>
      <c r="AG218" s="103">
        <v>67.698999999999998</v>
      </c>
      <c r="AH218" s="103">
        <v>68.384</v>
      </c>
      <c r="AI218" s="103">
        <v>68.581000000000003</v>
      </c>
      <c r="AJ218" s="103">
        <v>67.861000000000004</v>
      </c>
      <c r="AK218" s="103">
        <v>68.599999999999994</v>
      </c>
    </row>
    <row r="219" spans="1:37" ht="12.75" customHeight="1">
      <c r="A219" s="89">
        <v>213</v>
      </c>
      <c r="B219" s="89" t="s">
        <v>1337</v>
      </c>
      <c r="C219" s="100" t="s">
        <v>1134</v>
      </c>
      <c r="D219" s="89" t="s">
        <v>605</v>
      </c>
      <c r="E219" s="89"/>
      <c r="F219" s="89"/>
      <c r="G219" s="89" t="s">
        <v>80</v>
      </c>
      <c r="H219" s="89" t="s">
        <v>1135</v>
      </c>
      <c r="I219" s="105" t="s">
        <v>1436</v>
      </c>
      <c r="J219" s="105" t="s">
        <v>1436</v>
      </c>
      <c r="K219" s="105" t="s">
        <v>1436</v>
      </c>
      <c r="L219" s="105" t="s">
        <v>1436</v>
      </c>
      <c r="M219" s="105" t="s">
        <v>1436</v>
      </c>
      <c r="N219" s="105" t="s">
        <v>1436</v>
      </c>
      <c r="O219" s="105" t="s">
        <v>1436</v>
      </c>
      <c r="P219" s="103">
        <v>79.341999999999999</v>
      </c>
      <c r="Q219" s="103">
        <v>79.129000000000005</v>
      </c>
      <c r="R219" s="103">
        <v>79.748999999999995</v>
      </c>
      <c r="S219" s="103">
        <v>80.433999999999997</v>
      </c>
      <c r="T219" s="103">
        <v>81.063000000000002</v>
      </c>
      <c r="U219" s="103">
        <v>81.884</v>
      </c>
      <c r="V219" s="103">
        <v>81.484999999999999</v>
      </c>
      <c r="W219" s="103">
        <v>83.441999999999993</v>
      </c>
      <c r="X219" s="103">
        <v>83.891000000000005</v>
      </c>
      <c r="Y219" s="103">
        <v>84.873000000000005</v>
      </c>
      <c r="Z219" s="103">
        <v>83.905000000000001</v>
      </c>
      <c r="AA219" s="103">
        <v>81.376000000000005</v>
      </c>
      <c r="AB219" s="103">
        <v>79.727999999999994</v>
      </c>
      <c r="AC219" s="103">
        <v>79.42</v>
      </c>
      <c r="AD219" s="103">
        <v>80.471000000000004</v>
      </c>
      <c r="AE219" s="103">
        <v>80.641000000000005</v>
      </c>
      <c r="AF219" s="103">
        <v>80.948999999999998</v>
      </c>
      <c r="AG219" s="103">
        <v>81.790999999999997</v>
      </c>
      <c r="AH219" s="103">
        <v>82.141000000000005</v>
      </c>
      <c r="AI219" s="103">
        <v>82.245000000000005</v>
      </c>
      <c r="AJ219" s="103">
        <v>81.048000000000002</v>
      </c>
      <c r="AK219" s="103">
        <v>81.584000000000003</v>
      </c>
    </row>
    <row r="220" spans="1:37" ht="12.75" customHeight="1">
      <c r="A220" s="89">
        <v>214</v>
      </c>
      <c r="B220" s="89" t="s">
        <v>1338</v>
      </c>
      <c r="C220" s="100" t="s">
        <v>1136</v>
      </c>
      <c r="D220" s="89" t="s">
        <v>605</v>
      </c>
      <c r="E220" s="89"/>
      <c r="F220" s="89"/>
      <c r="G220" s="89" t="s">
        <v>80</v>
      </c>
      <c r="H220" s="89" t="s">
        <v>608</v>
      </c>
      <c r="I220" s="105" t="s">
        <v>1436</v>
      </c>
      <c r="J220" s="105" t="s">
        <v>1436</v>
      </c>
      <c r="K220" s="105" t="s">
        <v>1436</v>
      </c>
      <c r="L220" s="105" t="s">
        <v>1436</v>
      </c>
      <c r="M220" s="105" t="s">
        <v>1436</v>
      </c>
      <c r="N220" s="105" t="s">
        <v>1436</v>
      </c>
      <c r="O220" s="105" t="s">
        <v>1436</v>
      </c>
      <c r="P220" s="103">
        <v>37.01</v>
      </c>
      <c r="Q220" s="103">
        <v>37.331000000000003</v>
      </c>
      <c r="R220" s="103">
        <v>37.854999999999997</v>
      </c>
      <c r="S220" s="103">
        <v>37.427</v>
      </c>
      <c r="T220" s="103">
        <v>38.042999999999999</v>
      </c>
      <c r="U220" s="103">
        <v>38.595999999999997</v>
      </c>
      <c r="V220" s="103">
        <v>38.387999999999998</v>
      </c>
      <c r="W220" s="103">
        <v>39.295000000000002</v>
      </c>
      <c r="X220" s="103">
        <v>40.088000000000001</v>
      </c>
      <c r="Y220" s="103">
        <v>40.445999999999998</v>
      </c>
      <c r="Z220" s="103">
        <v>40.570999999999998</v>
      </c>
      <c r="AA220" s="103">
        <v>38.893999999999998</v>
      </c>
      <c r="AB220" s="103">
        <v>38.465000000000003</v>
      </c>
      <c r="AC220" s="103">
        <v>38.847000000000001</v>
      </c>
      <c r="AD220" s="103">
        <v>39.61</v>
      </c>
      <c r="AE220" s="103">
        <v>39.987000000000002</v>
      </c>
      <c r="AF220" s="103">
        <v>40.500999999999998</v>
      </c>
      <c r="AG220" s="103">
        <v>40.744999999999997</v>
      </c>
      <c r="AH220" s="103">
        <v>40.627000000000002</v>
      </c>
      <c r="AI220" s="103">
        <v>40.848999999999997</v>
      </c>
      <c r="AJ220" s="103">
        <v>40.551000000000002</v>
      </c>
      <c r="AK220" s="103">
        <v>40.488999999999997</v>
      </c>
    </row>
    <row r="221" spans="1:37" ht="12.75" customHeight="1">
      <c r="A221" s="89">
        <v>215</v>
      </c>
      <c r="B221" s="89" t="s">
        <v>1339</v>
      </c>
      <c r="C221" s="100" t="s">
        <v>1137</v>
      </c>
      <c r="D221" s="89" t="s">
        <v>605</v>
      </c>
      <c r="E221" s="89"/>
      <c r="F221" s="89"/>
      <c r="G221" s="89" t="s">
        <v>80</v>
      </c>
      <c r="H221" s="89" t="s">
        <v>1138</v>
      </c>
      <c r="I221" s="105" t="s">
        <v>1436</v>
      </c>
      <c r="J221" s="105" t="s">
        <v>1436</v>
      </c>
      <c r="K221" s="105" t="s">
        <v>1436</v>
      </c>
      <c r="L221" s="105" t="s">
        <v>1436</v>
      </c>
      <c r="M221" s="105" t="s">
        <v>1436</v>
      </c>
      <c r="N221" s="105" t="s">
        <v>1436</v>
      </c>
      <c r="O221" s="105" t="s">
        <v>1436</v>
      </c>
      <c r="P221" s="103">
        <v>82.472999999999999</v>
      </c>
      <c r="Q221" s="103">
        <v>82.066999999999993</v>
      </c>
      <c r="R221" s="103">
        <v>81.789000000000001</v>
      </c>
      <c r="S221" s="103">
        <v>80.716999999999999</v>
      </c>
      <c r="T221" s="103">
        <v>80.506</v>
      </c>
      <c r="U221" s="103">
        <v>80.430000000000007</v>
      </c>
      <c r="V221" s="103">
        <v>82.691999999999993</v>
      </c>
      <c r="W221" s="103">
        <v>85.135000000000005</v>
      </c>
      <c r="X221" s="103">
        <v>87.066999999999993</v>
      </c>
      <c r="Y221" s="103">
        <v>89.070999999999998</v>
      </c>
      <c r="Z221" s="103">
        <v>88.884</v>
      </c>
      <c r="AA221" s="103">
        <v>85.801000000000002</v>
      </c>
      <c r="AB221" s="103">
        <v>84.242999999999995</v>
      </c>
      <c r="AC221" s="103">
        <v>84.364000000000004</v>
      </c>
      <c r="AD221" s="103">
        <v>85.587000000000003</v>
      </c>
      <c r="AE221" s="103">
        <v>85.846000000000004</v>
      </c>
      <c r="AF221" s="103">
        <v>86.578000000000003</v>
      </c>
      <c r="AG221" s="103">
        <v>88.694000000000003</v>
      </c>
      <c r="AH221" s="103">
        <v>88.661000000000001</v>
      </c>
      <c r="AI221" s="103">
        <v>88.292000000000002</v>
      </c>
      <c r="AJ221" s="103">
        <v>87.593999999999994</v>
      </c>
      <c r="AK221" s="103">
        <v>87.92</v>
      </c>
    </row>
    <row r="222" spans="1:37" ht="12.75" customHeight="1">
      <c r="A222" s="89">
        <v>216</v>
      </c>
      <c r="B222" s="89" t="s">
        <v>1340</v>
      </c>
      <c r="C222" s="100" t="s">
        <v>1139</v>
      </c>
      <c r="D222" s="89" t="s">
        <v>605</v>
      </c>
      <c r="E222" s="89"/>
      <c r="F222" s="89"/>
      <c r="G222" s="89" t="s">
        <v>80</v>
      </c>
      <c r="H222" s="89" t="s">
        <v>1140</v>
      </c>
      <c r="I222" s="105" t="s">
        <v>1436</v>
      </c>
      <c r="J222" s="105" t="s">
        <v>1436</v>
      </c>
      <c r="K222" s="105" t="s">
        <v>1436</v>
      </c>
      <c r="L222" s="105" t="s">
        <v>1436</v>
      </c>
      <c r="M222" s="105" t="s">
        <v>1436</v>
      </c>
      <c r="N222" s="105" t="s">
        <v>1436</v>
      </c>
      <c r="O222" s="105" t="s">
        <v>1436</v>
      </c>
      <c r="P222" s="103">
        <v>55.081000000000003</v>
      </c>
      <c r="Q222" s="103">
        <v>54.823999999999998</v>
      </c>
      <c r="R222" s="103">
        <v>55.085999999999999</v>
      </c>
      <c r="S222" s="103">
        <v>55.009</v>
      </c>
      <c r="T222" s="103">
        <v>55.39</v>
      </c>
      <c r="U222" s="103">
        <v>56.295000000000002</v>
      </c>
      <c r="V222" s="103">
        <v>56.258000000000003</v>
      </c>
      <c r="W222" s="103">
        <v>56.656999999999996</v>
      </c>
      <c r="X222" s="103">
        <v>57.097000000000001</v>
      </c>
      <c r="Y222" s="103">
        <v>57.594999999999999</v>
      </c>
      <c r="Z222" s="103">
        <v>57.283999999999999</v>
      </c>
      <c r="AA222" s="103">
        <v>55.956000000000003</v>
      </c>
      <c r="AB222" s="103">
        <v>52.780999999999999</v>
      </c>
      <c r="AC222" s="103">
        <v>54.771999999999998</v>
      </c>
      <c r="AD222" s="103">
        <v>54.676000000000002</v>
      </c>
      <c r="AE222" s="103">
        <v>54.149000000000001</v>
      </c>
      <c r="AF222" s="103">
        <v>54.616999999999997</v>
      </c>
      <c r="AG222" s="103">
        <v>55.258000000000003</v>
      </c>
      <c r="AH222" s="103">
        <v>56.021999999999998</v>
      </c>
      <c r="AI222" s="103">
        <v>55.637999999999998</v>
      </c>
      <c r="AJ222" s="103">
        <v>54.87</v>
      </c>
      <c r="AK222" s="103">
        <v>54.613999999999997</v>
      </c>
    </row>
    <row r="223" spans="1:37" ht="24.75" customHeight="1">
      <c r="A223" s="89">
        <v>217</v>
      </c>
      <c r="B223" s="4" t="s">
        <v>745</v>
      </c>
      <c r="C223" s="4" t="s">
        <v>744</v>
      </c>
      <c r="D223" s="4" t="s">
        <v>614</v>
      </c>
      <c r="E223" s="89" t="s">
        <v>212</v>
      </c>
      <c r="F223" s="89"/>
      <c r="G223" s="89"/>
      <c r="H223" s="4" t="s">
        <v>611</v>
      </c>
      <c r="I223" s="102">
        <v>2167.5320000000002</v>
      </c>
      <c r="J223" s="102">
        <v>2231.1089999999999</v>
      </c>
      <c r="K223" s="102">
        <v>2276.8009999999999</v>
      </c>
      <c r="L223" s="102">
        <v>2306.3159999999998</v>
      </c>
      <c r="M223" s="102">
        <v>2327.13</v>
      </c>
      <c r="N223" s="102">
        <v>2354.0140000000001</v>
      </c>
      <c r="O223" s="102">
        <v>2424.1909999999998</v>
      </c>
      <c r="P223" s="102">
        <v>2514.5250000000001</v>
      </c>
      <c r="Q223" s="102">
        <v>2517.1460000000002</v>
      </c>
      <c r="R223" s="102">
        <v>2537.4</v>
      </c>
      <c r="S223" s="102">
        <v>2540.087</v>
      </c>
      <c r="T223" s="102">
        <v>2574.431</v>
      </c>
      <c r="U223" s="102">
        <v>2583.0839999999998</v>
      </c>
      <c r="V223" s="102">
        <v>2617.683</v>
      </c>
      <c r="W223" s="102">
        <v>2673.3409999999999</v>
      </c>
      <c r="X223" s="102">
        <v>2712.46</v>
      </c>
      <c r="Y223" s="102">
        <v>2742.0030000000002</v>
      </c>
      <c r="Z223" s="102">
        <v>2764.002</v>
      </c>
      <c r="AA223" s="102">
        <v>2805.56</v>
      </c>
      <c r="AB223" s="102">
        <v>2839.1390000000001</v>
      </c>
      <c r="AC223" s="102">
        <v>2863.0309999999999</v>
      </c>
      <c r="AD223" s="102">
        <v>2883.46</v>
      </c>
      <c r="AE223" s="102">
        <v>2915.4870000000001</v>
      </c>
      <c r="AF223" s="102">
        <v>2965.973</v>
      </c>
      <c r="AG223" s="102">
        <v>2996.0889999999999</v>
      </c>
      <c r="AH223" s="102">
        <v>3031.5010000000002</v>
      </c>
      <c r="AI223" s="102">
        <v>3059.6239999999998</v>
      </c>
      <c r="AJ223" s="102">
        <v>3037.2460000000001</v>
      </c>
      <c r="AK223" s="102">
        <v>3040.9769999999999</v>
      </c>
    </row>
    <row r="224" spans="1:37" ht="12.75" customHeight="1">
      <c r="A224" s="89">
        <v>218</v>
      </c>
      <c r="B224" s="89" t="s">
        <v>639</v>
      </c>
      <c r="C224" s="89" t="s">
        <v>638</v>
      </c>
      <c r="D224" s="89" t="s">
        <v>614</v>
      </c>
      <c r="E224" s="89"/>
      <c r="F224" s="89" t="s">
        <v>118</v>
      </c>
      <c r="G224" s="89"/>
      <c r="H224" s="89" t="s">
        <v>1231</v>
      </c>
      <c r="I224" s="105" t="s">
        <v>1436</v>
      </c>
      <c r="J224" s="105" t="s">
        <v>1436</v>
      </c>
      <c r="K224" s="105" t="s">
        <v>1436</v>
      </c>
      <c r="L224" s="103">
        <v>462.41300000000001</v>
      </c>
      <c r="M224" s="103">
        <v>472.10700000000003</v>
      </c>
      <c r="N224" s="103">
        <v>471.02199999999999</v>
      </c>
      <c r="O224" s="103">
        <v>487.166</v>
      </c>
      <c r="P224" s="103">
        <v>503.017</v>
      </c>
      <c r="Q224" s="103">
        <v>503.99</v>
      </c>
      <c r="R224" s="103">
        <v>505.77100000000002</v>
      </c>
      <c r="S224" s="103">
        <v>510.07600000000002</v>
      </c>
      <c r="T224" s="103">
        <v>516.52499999999998</v>
      </c>
      <c r="U224" s="103">
        <v>514.32299999999998</v>
      </c>
      <c r="V224" s="103">
        <v>518.41600000000005</v>
      </c>
      <c r="W224" s="103">
        <v>528.47199999999998</v>
      </c>
      <c r="X224" s="103">
        <v>532.15800000000002</v>
      </c>
      <c r="Y224" s="103">
        <v>535.29700000000003</v>
      </c>
      <c r="Z224" s="103">
        <v>539.55899999999997</v>
      </c>
      <c r="AA224" s="103">
        <v>550.34400000000005</v>
      </c>
      <c r="AB224" s="103">
        <v>559.61199999999997</v>
      </c>
      <c r="AC224" s="103">
        <v>565.54</v>
      </c>
      <c r="AD224" s="103">
        <v>566.20399999999995</v>
      </c>
      <c r="AE224" s="103">
        <v>570.68499999999995</v>
      </c>
      <c r="AF224" s="103">
        <v>577.851</v>
      </c>
      <c r="AG224" s="103">
        <v>576.46900000000005</v>
      </c>
      <c r="AH224" s="103">
        <v>583.36699999999996</v>
      </c>
      <c r="AI224" s="103">
        <v>587.27700000000004</v>
      </c>
      <c r="AJ224" s="103">
        <v>581.55499999999995</v>
      </c>
      <c r="AK224" s="103">
        <v>580.28300000000002</v>
      </c>
    </row>
    <row r="225" spans="1:37" ht="12.75" customHeight="1">
      <c r="A225" s="89">
        <v>219</v>
      </c>
      <c r="B225" s="89" t="s">
        <v>613</v>
      </c>
      <c r="C225" s="89" t="s">
        <v>612</v>
      </c>
      <c r="D225" s="89" t="s">
        <v>614</v>
      </c>
      <c r="E225" s="89"/>
      <c r="F225" s="89"/>
      <c r="G225" s="89" t="s">
        <v>80</v>
      </c>
      <c r="H225" s="89" t="s">
        <v>1232</v>
      </c>
      <c r="I225" s="105" t="s">
        <v>1436</v>
      </c>
      <c r="J225" s="105" t="s">
        <v>1436</v>
      </c>
      <c r="K225" s="105" t="s">
        <v>1436</v>
      </c>
      <c r="L225" s="103">
        <v>114.408</v>
      </c>
      <c r="M225" s="103">
        <v>116.884</v>
      </c>
      <c r="N225" s="103">
        <v>113.21299999999999</v>
      </c>
      <c r="O225" s="103">
        <v>115.039</v>
      </c>
      <c r="P225" s="103">
        <v>118.88500000000001</v>
      </c>
      <c r="Q225" s="103">
        <v>118.58499999999999</v>
      </c>
      <c r="R225" s="103">
        <v>116.321</v>
      </c>
      <c r="S225" s="103">
        <v>114.71899999999999</v>
      </c>
      <c r="T225" s="103">
        <v>116.381</v>
      </c>
      <c r="U225" s="103">
        <v>116.15900000000001</v>
      </c>
      <c r="V225" s="103">
        <v>117.727</v>
      </c>
      <c r="W225" s="103">
        <v>120.834</v>
      </c>
      <c r="X225" s="103">
        <v>120.949</v>
      </c>
      <c r="Y225" s="103">
        <v>121.53700000000001</v>
      </c>
      <c r="Z225" s="103">
        <v>121.699</v>
      </c>
      <c r="AA225" s="103">
        <v>123.496</v>
      </c>
      <c r="AB225" s="103">
        <v>126.02800000000001</v>
      </c>
      <c r="AC225" s="103">
        <v>128.50200000000001</v>
      </c>
      <c r="AD225" s="103">
        <v>131.18199999999999</v>
      </c>
      <c r="AE225" s="103">
        <v>131.66300000000001</v>
      </c>
      <c r="AF225" s="103">
        <v>133.38399999999999</v>
      </c>
      <c r="AG225" s="103">
        <v>135.38900000000001</v>
      </c>
      <c r="AH225" s="103">
        <v>137.96100000000001</v>
      </c>
      <c r="AI225" s="103">
        <v>138.72399999999999</v>
      </c>
      <c r="AJ225" s="103">
        <v>137.947</v>
      </c>
      <c r="AK225" s="103">
        <v>137.97300000000001</v>
      </c>
    </row>
    <row r="226" spans="1:37" ht="12.75" customHeight="1">
      <c r="A226" s="89">
        <v>220</v>
      </c>
      <c r="B226" s="89" t="s">
        <v>616</v>
      </c>
      <c r="C226" s="89" t="s">
        <v>615</v>
      </c>
      <c r="D226" s="89" t="s">
        <v>614</v>
      </c>
      <c r="E226" s="89"/>
      <c r="F226" s="89"/>
      <c r="G226" s="89" t="s">
        <v>80</v>
      </c>
      <c r="H226" s="89" t="s">
        <v>1233</v>
      </c>
      <c r="I226" s="105" t="s">
        <v>1436</v>
      </c>
      <c r="J226" s="105" t="s">
        <v>1436</v>
      </c>
      <c r="K226" s="105" t="s">
        <v>1436</v>
      </c>
      <c r="L226" s="103">
        <v>25.673999999999999</v>
      </c>
      <c r="M226" s="103">
        <v>27.859000000000002</v>
      </c>
      <c r="N226" s="103">
        <v>27.882000000000001</v>
      </c>
      <c r="O226" s="103">
        <v>28.332000000000001</v>
      </c>
      <c r="P226" s="103">
        <v>29.33</v>
      </c>
      <c r="Q226" s="103">
        <v>29.14</v>
      </c>
      <c r="R226" s="103">
        <v>29.553000000000001</v>
      </c>
      <c r="S226" s="103">
        <v>28.329000000000001</v>
      </c>
      <c r="T226" s="103">
        <v>28.838999999999999</v>
      </c>
      <c r="U226" s="103">
        <v>28.626999999999999</v>
      </c>
      <c r="V226" s="103">
        <v>28.46</v>
      </c>
      <c r="W226" s="103">
        <v>28.698</v>
      </c>
      <c r="X226" s="103">
        <v>28.323</v>
      </c>
      <c r="Y226" s="103">
        <v>28.675999999999998</v>
      </c>
      <c r="Z226" s="103">
        <v>28.085999999999999</v>
      </c>
      <c r="AA226" s="103">
        <v>28.2</v>
      </c>
      <c r="AB226" s="103">
        <v>28.547000000000001</v>
      </c>
      <c r="AC226" s="103">
        <v>28.256</v>
      </c>
      <c r="AD226" s="103">
        <v>28.675999999999998</v>
      </c>
      <c r="AE226" s="103">
        <v>28.911999999999999</v>
      </c>
      <c r="AF226" s="103">
        <v>29.277000000000001</v>
      </c>
      <c r="AG226" s="103">
        <v>28.852</v>
      </c>
      <c r="AH226" s="103">
        <v>29.198</v>
      </c>
      <c r="AI226" s="103">
        <v>29.913</v>
      </c>
      <c r="AJ226" s="103">
        <v>29.635000000000002</v>
      </c>
      <c r="AK226" s="103">
        <v>29.4</v>
      </c>
    </row>
    <row r="227" spans="1:37" ht="12.75" customHeight="1">
      <c r="A227" s="89">
        <v>221</v>
      </c>
      <c r="B227" s="89" t="s">
        <v>618</v>
      </c>
      <c r="C227" s="89" t="s">
        <v>617</v>
      </c>
      <c r="D227" s="89" t="s">
        <v>614</v>
      </c>
      <c r="E227" s="89"/>
      <c r="F227" s="89"/>
      <c r="G227" s="89" t="s">
        <v>80</v>
      </c>
      <c r="H227" s="89" t="s">
        <v>1234</v>
      </c>
      <c r="I227" s="105" t="s">
        <v>1436</v>
      </c>
      <c r="J227" s="105" t="s">
        <v>1436</v>
      </c>
      <c r="K227" s="105" t="s">
        <v>1436</v>
      </c>
      <c r="L227" s="103">
        <v>26.635000000000002</v>
      </c>
      <c r="M227" s="103">
        <v>27.68</v>
      </c>
      <c r="N227" s="103">
        <v>28.786000000000001</v>
      </c>
      <c r="O227" s="103">
        <v>33.201000000000001</v>
      </c>
      <c r="P227" s="103">
        <v>38.125999999999998</v>
      </c>
      <c r="Q227" s="103">
        <v>40.546999999999997</v>
      </c>
      <c r="R227" s="103">
        <v>42.468000000000004</v>
      </c>
      <c r="S227" s="103">
        <v>46.808999999999997</v>
      </c>
      <c r="T227" s="103">
        <v>46.308</v>
      </c>
      <c r="U227" s="103">
        <v>45.271999999999998</v>
      </c>
      <c r="V227" s="103">
        <v>46.62</v>
      </c>
      <c r="W227" s="103">
        <v>50.606000000000002</v>
      </c>
      <c r="X227" s="103">
        <v>52.073999999999998</v>
      </c>
      <c r="Y227" s="103">
        <v>50.904000000000003</v>
      </c>
      <c r="Z227" s="103">
        <v>52.835000000000001</v>
      </c>
      <c r="AA227" s="103">
        <v>58.694000000000003</v>
      </c>
      <c r="AB227" s="103">
        <v>63.768000000000001</v>
      </c>
      <c r="AC227" s="103">
        <v>64.454999999999998</v>
      </c>
      <c r="AD227" s="103">
        <v>60.33</v>
      </c>
      <c r="AE227" s="103">
        <v>60.743000000000002</v>
      </c>
      <c r="AF227" s="103">
        <v>60.68</v>
      </c>
      <c r="AG227" s="103">
        <v>59.414000000000001</v>
      </c>
      <c r="AH227" s="103">
        <v>59.116</v>
      </c>
      <c r="AI227" s="103">
        <v>59.030999999999999</v>
      </c>
      <c r="AJ227" s="103">
        <v>57.926000000000002</v>
      </c>
      <c r="AK227" s="103">
        <v>56.124000000000002</v>
      </c>
    </row>
    <row r="228" spans="1:37" ht="12.75" customHeight="1">
      <c r="A228" s="89">
        <v>222</v>
      </c>
      <c r="B228" s="89" t="s">
        <v>620</v>
      </c>
      <c r="C228" s="89" t="s">
        <v>619</v>
      </c>
      <c r="D228" s="89" t="s">
        <v>614</v>
      </c>
      <c r="E228" s="89"/>
      <c r="F228" s="89"/>
      <c r="G228" s="89" t="s">
        <v>80</v>
      </c>
      <c r="H228" s="89" t="s">
        <v>621</v>
      </c>
      <c r="I228" s="105" t="s">
        <v>1436</v>
      </c>
      <c r="J228" s="105" t="s">
        <v>1436</v>
      </c>
      <c r="K228" s="105" t="s">
        <v>1436</v>
      </c>
      <c r="L228" s="103">
        <v>30.222999999999999</v>
      </c>
      <c r="M228" s="103">
        <v>30.815999999999999</v>
      </c>
      <c r="N228" s="103">
        <v>31.404</v>
      </c>
      <c r="O228" s="103">
        <v>32.777999999999999</v>
      </c>
      <c r="P228" s="103">
        <v>34.957999999999998</v>
      </c>
      <c r="Q228" s="103">
        <v>34.704000000000001</v>
      </c>
      <c r="R228" s="103">
        <v>36.369999999999997</v>
      </c>
      <c r="S228" s="103">
        <v>37.463999999999999</v>
      </c>
      <c r="T228" s="103">
        <v>38.243000000000002</v>
      </c>
      <c r="U228" s="103">
        <v>38.862000000000002</v>
      </c>
      <c r="V228" s="103">
        <v>38.915999999999997</v>
      </c>
      <c r="W228" s="103">
        <v>39.216000000000001</v>
      </c>
      <c r="X228" s="103">
        <v>39.848999999999997</v>
      </c>
      <c r="Y228" s="103">
        <v>40.643999999999998</v>
      </c>
      <c r="Z228" s="103">
        <v>40.646999999999998</v>
      </c>
      <c r="AA228" s="103">
        <v>40.54</v>
      </c>
      <c r="AB228" s="103">
        <v>41.417000000000002</v>
      </c>
      <c r="AC228" s="103">
        <v>42.207000000000001</v>
      </c>
      <c r="AD228" s="103">
        <v>42.713999999999999</v>
      </c>
      <c r="AE228" s="103">
        <v>43.494999999999997</v>
      </c>
      <c r="AF228" s="103">
        <v>44.122</v>
      </c>
      <c r="AG228" s="103">
        <v>43.850999999999999</v>
      </c>
      <c r="AH228" s="103">
        <v>45.142000000000003</v>
      </c>
      <c r="AI228" s="103">
        <v>45.838000000000001</v>
      </c>
      <c r="AJ228" s="103">
        <v>45.649000000000001</v>
      </c>
      <c r="AK228" s="103">
        <v>45.84</v>
      </c>
    </row>
    <row r="229" spans="1:37" ht="12.75" customHeight="1">
      <c r="A229" s="89">
        <v>223</v>
      </c>
      <c r="B229" s="89" t="s">
        <v>624</v>
      </c>
      <c r="C229" s="89" t="s">
        <v>623</v>
      </c>
      <c r="D229" s="89" t="s">
        <v>614</v>
      </c>
      <c r="E229" s="89"/>
      <c r="F229" s="89"/>
      <c r="G229" s="89" t="s">
        <v>80</v>
      </c>
      <c r="H229" s="89" t="s">
        <v>625</v>
      </c>
      <c r="I229" s="105" t="s">
        <v>1436</v>
      </c>
      <c r="J229" s="105" t="s">
        <v>1436</v>
      </c>
      <c r="K229" s="105" t="s">
        <v>1436</v>
      </c>
      <c r="L229" s="103">
        <v>49.573</v>
      </c>
      <c r="M229" s="103">
        <v>49.173999999999999</v>
      </c>
      <c r="N229" s="103">
        <v>49.234000000000002</v>
      </c>
      <c r="O229" s="103">
        <v>49.496000000000002</v>
      </c>
      <c r="P229" s="103">
        <v>49.527999999999999</v>
      </c>
      <c r="Q229" s="103">
        <v>48.683</v>
      </c>
      <c r="R229" s="103">
        <v>48.186999999999998</v>
      </c>
      <c r="S229" s="103">
        <v>47.857999999999997</v>
      </c>
      <c r="T229" s="103">
        <v>48.319000000000003</v>
      </c>
      <c r="U229" s="103">
        <v>48.103000000000002</v>
      </c>
      <c r="V229" s="103">
        <v>48.006</v>
      </c>
      <c r="W229" s="103">
        <v>47.704999999999998</v>
      </c>
      <c r="X229" s="103">
        <v>47.395000000000003</v>
      </c>
      <c r="Y229" s="103">
        <v>47.637999999999998</v>
      </c>
      <c r="Z229" s="103">
        <v>47.457000000000001</v>
      </c>
      <c r="AA229" s="103">
        <v>47.44</v>
      </c>
      <c r="AB229" s="103">
        <v>47.03</v>
      </c>
      <c r="AC229" s="103">
        <v>47.234000000000002</v>
      </c>
      <c r="AD229" s="103">
        <v>47.156999999999996</v>
      </c>
      <c r="AE229" s="103">
        <v>47.331000000000003</v>
      </c>
      <c r="AF229" s="103">
        <v>48.115000000000002</v>
      </c>
      <c r="AG229" s="103">
        <v>47.933</v>
      </c>
      <c r="AH229" s="103">
        <v>48.588000000000001</v>
      </c>
      <c r="AI229" s="103">
        <v>48.253999999999998</v>
      </c>
      <c r="AJ229" s="103">
        <v>46.908999999999999</v>
      </c>
      <c r="AK229" s="103">
        <v>46.518999999999998</v>
      </c>
    </row>
    <row r="230" spans="1:37" ht="12.75" customHeight="1">
      <c r="A230" s="89">
        <v>224</v>
      </c>
      <c r="B230" s="89" t="s">
        <v>627</v>
      </c>
      <c r="C230" s="89" t="s">
        <v>626</v>
      </c>
      <c r="D230" s="89" t="s">
        <v>614</v>
      </c>
      <c r="E230" s="89"/>
      <c r="F230" s="89"/>
      <c r="G230" s="89" t="s">
        <v>80</v>
      </c>
      <c r="H230" s="89" t="s">
        <v>628</v>
      </c>
      <c r="I230" s="105" t="s">
        <v>1436</v>
      </c>
      <c r="J230" s="105" t="s">
        <v>1436</v>
      </c>
      <c r="K230" s="105" t="s">
        <v>1436</v>
      </c>
      <c r="L230" s="103">
        <v>19.497</v>
      </c>
      <c r="M230" s="103">
        <v>20.244</v>
      </c>
      <c r="N230" s="103">
        <v>20.405999999999999</v>
      </c>
      <c r="O230" s="103">
        <v>21.518000000000001</v>
      </c>
      <c r="P230" s="103">
        <v>21.785</v>
      </c>
      <c r="Q230" s="103">
        <v>21.457000000000001</v>
      </c>
      <c r="R230" s="103">
        <v>20.437000000000001</v>
      </c>
      <c r="S230" s="103">
        <v>21.257000000000001</v>
      </c>
      <c r="T230" s="103">
        <v>21.504000000000001</v>
      </c>
      <c r="U230" s="103">
        <v>21.326000000000001</v>
      </c>
      <c r="V230" s="103">
        <v>21.305</v>
      </c>
      <c r="W230" s="103">
        <v>21.018000000000001</v>
      </c>
      <c r="X230" s="103">
        <v>20.952000000000002</v>
      </c>
      <c r="Y230" s="103">
        <v>21.102</v>
      </c>
      <c r="Z230" s="103">
        <v>21.085999999999999</v>
      </c>
      <c r="AA230" s="103">
        <v>21.379000000000001</v>
      </c>
      <c r="AB230" s="103">
        <v>21.545999999999999</v>
      </c>
      <c r="AC230" s="103">
        <v>21.492999999999999</v>
      </c>
      <c r="AD230" s="103">
        <v>21.43</v>
      </c>
      <c r="AE230" s="103">
        <v>21.933</v>
      </c>
      <c r="AF230" s="103">
        <v>22.59</v>
      </c>
      <c r="AG230" s="103">
        <v>22.79</v>
      </c>
      <c r="AH230" s="103">
        <v>23.093</v>
      </c>
      <c r="AI230" s="103">
        <v>23.481000000000002</v>
      </c>
      <c r="AJ230" s="103">
        <v>23.416</v>
      </c>
      <c r="AK230" s="103">
        <v>23.533000000000001</v>
      </c>
    </row>
    <row r="231" spans="1:37" ht="12.75" customHeight="1">
      <c r="A231" s="89">
        <v>225</v>
      </c>
      <c r="B231" s="89" t="s">
        <v>630</v>
      </c>
      <c r="C231" s="89" t="s">
        <v>629</v>
      </c>
      <c r="D231" s="89" t="s">
        <v>614</v>
      </c>
      <c r="E231" s="89"/>
      <c r="F231" s="89"/>
      <c r="G231" s="89" t="s">
        <v>80</v>
      </c>
      <c r="H231" s="89" t="s">
        <v>631</v>
      </c>
      <c r="I231" s="105" t="s">
        <v>1436</v>
      </c>
      <c r="J231" s="105" t="s">
        <v>1436</v>
      </c>
      <c r="K231" s="105" t="s">
        <v>1436</v>
      </c>
      <c r="L231" s="103">
        <v>36.027999999999999</v>
      </c>
      <c r="M231" s="103">
        <v>36.326999999999998</v>
      </c>
      <c r="N231" s="103">
        <v>36.656999999999996</v>
      </c>
      <c r="O231" s="103">
        <v>38.176000000000002</v>
      </c>
      <c r="P231" s="103">
        <v>38.649000000000001</v>
      </c>
      <c r="Q231" s="103">
        <v>38.755000000000003</v>
      </c>
      <c r="R231" s="103">
        <v>38.527000000000001</v>
      </c>
      <c r="S231" s="103">
        <v>38.499000000000002</v>
      </c>
      <c r="T231" s="103">
        <v>39.008000000000003</v>
      </c>
      <c r="U231" s="103">
        <v>38.875</v>
      </c>
      <c r="V231" s="103">
        <v>38.880000000000003</v>
      </c>
      <c r="W231" s="103">
        <v>39.433</v>
      </c>
      <c r="X231" s="103">
        <v>40.134</v>
      </c>
      <c r="Y231" s="103">
        <v>40.268000000000001</v>
      </c>
      <c r="Z231" s="103">
        <v>40.390999999999998</v>
      </c>
      <c r="AA231" s="103">
        <v>40.743000000000002</v>
      </c>
      <c r="AB231" s="103">
        <v>40.024000000000001</v>
      </c>
      <c r="AC231" s="103">
        <v>40.29</v>
      </c>
      <c r="AD231" s="103">
        <v>40.554000000000002</v>
      </c>
      <c r="AE231" s="103">
        <v>40.944000000000003</v>
      </c>
      <c r="AF231" s="103">
        <v>41.845999999999997</v>
      </c>
      <c r="AG231" s="103">
        <v>40.148000000000003</v>
      </c>
      <c r="AH231" s="103">
        <v>39.982999999999997</v>
      </c>
      <c r="AI231" s="103">
        <v>39.720999999999997</v>
      </c>
      <c r="AJ231" s="103">
        <v>39.347999999999999</v>
      </c>
      <c r="AK231" s="103">
        <v>39.268000000000001</v>
      </c>
    </row>
    <row r="232" spans="1:37" s="5" customFormat="1" ht="12.75" customHeight="1">
      <c r="A232" s="89">
        <v>226</v>
      </c>
      <c r="B232" s="89" t="s">
        <v>633</v>
      </c>
      <c r="C232" s="89" t="s">
        <v>632</v>
      </c>
      <c r="D232" s="89" t="s">
        <v>614</v>
      </c>
      <c r="E232" s="89"/>
      <c r="F232" s="89"/>
      <c r="G232" s="89" t="s">
        <v>80</v>
      </c>
      <c r="H232" s="89" t="s">
        <v>634</v>
      </c>
      <c r="I232" s="105" t="s">
        <v>1436</v>
      </c>
      <c r="J232" s="105" t="s">
        <v>1436</v>
      </c>
      <c r="K232" s="105" t="s">
        <v>1436</v>
      </c>
      <c r="L232" s="103">
        <v>25.988</v>
      </c>
      <c r="M232" s="103">
        <v>26.937999999999999</v>
      </c>
      <c r="N232" s="103">
        <v>27.123999999999999</v>
      </c>
      <c r="O232" s="103">
        <v>28.51</v>
      </c>
      <c r="P232" s="103">
        <v>29.974</v>
      </c>
      <c r="Q232" s="103">
        <v>29.501000000000001</v>
      </c>
      <c r="R232" s="103">
        <v>28.007000000000001</v>
      </c>
      <c r="S232" s="103">
        <v>29.574999999999999</v>
      </c>
      <c r="T232" s="103">
        <v>30.233000000000001</v>
      </c>
      <c r="U232" s="103">
        <v>30.338999999999999</v>
      </c>
      <c r="V232" s="103">
        <v>30.882000000000001</v>
      </c>
      <c r="W232" s="103">
        <v>30.835000000000001</v>
      </c>
      <c r="X232" s="103">
        <v>30.946000000000002</v>
      </c>
      <c r="Y232" s="103">
        <v>31.317</v>
      </c>
      <c r="Z232" s="103">
        <v>31.629000000000001</v>
      </c>
      <c r="AA232" s="103">
        <v>32.353000000000002</v>
      </c>
      <c r="AB232" s="103">
        <v>32.329000000000001</v>
      </c>
      <c r="AC232" s="103">
        <v>32.414999999999999</v>
      </c>
      <c r="AD232" s="103">
        <v>32.268999999999998</v>
      </c>
      <c r="AE232" s="103">
        <v>32.915999999999997</v>
      </c>
      <c r="AF232" s="103">
        <v>32.780999999999999</v>
      </c>
      <c r="AG232" s="103">
        <v>32.822000000000003</v>
      </c>
      <c r="AH232" s="103">
        <v>33.582000000000001</v>
      </c>
      <c r="AI232" s="103">
        <v>33.917000000000002</v>
      </c>
      <c r="AJ232" s="103">
        <v>33.619999999999997</v>
      </c>
      <c r="AK232" s="103">
        <v>33.345999999999997</v>
      </c>
    </row>
    <row r="233" spans="1:37" ht="12.75" customHeight="1">
      <c r="A233" s="89">
        <v>227</v>
      </c>
      <c r="B233" s="89" t="s">
        <v>636</v>
      </c>
      <c r="C233" s="89" t="s">
        <v>635</v>
      </c>
      <c r="D233" s="89" t="s">
        <v>614</v>
      </c>
      <c r="E233" s="89"/>
      <c r="F233" s="89"/>
      <c r="G233" s="89" t="s">
        <v>80</v>
      </c>
      <c r="H233" s="89" t="s">
        <v>637</v>
      </c>
      <c r="I233" s="105" t="s">
        <v>1436</v>
      </c>
      <c r="J233" s="105" t="s">
        <v>1436</v>
      </c>
      <c r="K233" s="105" t="s">
        <v>1436</v>
      </c>
      <c r="L233" s="103">
        <v>22.350999999999999</v>
      </c>
      <c r="M233" s="103">
        <v>23.103000000000002</v>
      </c>
      <c r="N233" s="103">
        <v>23.533000000000001</v>
      </c>
      <c r="O233" s="103">
        <v>24.263000000000002</v>
      </c>
      <c r="P233" s="103">
        <v>24.76</v>
      </c>
      <c r="Q233" s="103">
        <v>25.443000000000001</v>
      </c>
      <c r="R233" s="103">
        <v>25.806000000000001</v>
      </c>
      <c r="S233" s="103">
        <v>25.783999999999999</v>
      </c>
      <c r="T233" s="103">
        <v>26.878</v>
      </c>
      <c r="U233" s="103">
        <v>27.055</v>
      </c>
      <c r="V233" s="103">
        <v>27.202999999999999</v>
      </c>
      <c r="W233" s="103">
        <v>27.428999999999998</v>
      </c>
      <c r="X233" s="103">
        <v>27.276</v>
      </c>
      <c r="Y233" s="103">
        <v>27.552</v>
      </c>
      <c r="Z233" s="103">
        <v>27.696000000000002</v>
      </c>
      <c r="AA233" s="103">
        <v>27.648</v>
      </c>
      <c r="AB233" s="103">
        <v>27.6</v>
      </c>
      <c r="AC233" s="103">
        <v>27.603999999999999</v>
      </c>
      <c r="AD233" s="103">
        <v>27.515000000000001</v>
      </c>
      <c r="AE233" s="103">
        <v>27.564</v>
      </c>
      <c r="AF233" s="103">
        <v>27.975000000000001</v>
      </c>
      <c r="AG233" s="103">
        <v>27.901</v>
      </c>
      <c r="AH233" s="103">
        <v>28.149000000000001</v>
      </c>
      <c r="AI233" s="103">
        <v>28.352</v>
      </c>
      <c r="AJ233" s="103">
        <v>28.536000000000001</v>
      </c>
      <c r="AK233" s="103">
        <v>28.922000000000001</v>
      </c>
    </row>
    <row r="234" spans="1:37" ht="12.75" customHeight="1">
      <c r="A234" s="89">
        <v>228</v>
      </c>
      <c r="B234" s="89" t="s">
        <v>1437</v>
      </c>
      <c r="C234" s="91" t="s">
        <v>1438</v>
      </c>
      <c r="D234" s="89" t="s">
        <v>614</v>
      </c>
      <c r="E234" s="89"/>
      <c r="F234" s="89"/>
      <c r="G234" s="89" t="s">
        <v>80</v>
      </c>
      <c r="H234" s="89" t="s">
        <v>622</v>
      </c>
      <c r="I234" s="105" t="s">
        <v>1436</v>
      </c>
      <c r="J234" s="105" t="s">
        <v>1436</v>
      </c>
      <c r="K234" s="105" t="s">
        <v>1436</v>
      </c>
      <c r="L234" s="103">
        <v>112.036</v>
      </c>
      <c r="M234" s="103">
        <v>113.08199999999999</v>
      </c>
      <c r="N234" s="103">
        <v>112.783</v>
      </c>
      <c r="O234" s="103">
        <v>115.85299999999999</v>
      </c>
      <c r="P234" s="103">
        <v>117.02200000000001</v>
      </c>
      <c r="Q234" s="103">
        <v>117.175</v>
      </c>
      <c r="R234" s="103">
        <v>120.095</v>
      </c>
      <c r="S234" s="103">
        <v>119.782</v>
      </c>
      <c r="T234" s="103">
        <v>120.812</v>
      </c>
      <c r="U234" s="103">
        <v>119.705</v>
      </c>
      <c r="V234" s="103">
        <v>120.417</v>
      </c>
      <c r="W234" s="103">
        <v>122.69799999999999</v>
      </c>
      <c r="X234" s="103">
        <v>124.26</v>
      </c>
      <c r="Y234" s="103">
        <v>125.65900000000001</v>
      </c>
      <c r="Z234" s="103">
        <v>128.03299999999999</v>
      </c>
      <c r="AA234" s="103">
        <v>129.851</v>
      </c>
      <c r="AB234" s="103">
        <v>131.32300000000001</v>
      </c>
      <c r="AC234" s="103">
        <v>133.084</v>
      </c>
      <c r="AD234" s="103">
        <v>134.37700000000001</v>
      </c>
      <c r="AE234" s="103">
        <v>135.184</v>
      </c>
      <c r="AF234" s="103">
        <v>137.08099999999999</v>
      </c>
      <c r="AG234" s="103">
        <v>137.369</v>
      </c>
      <c r="AH234" s="103">
        <v>138.55500000000001</v>
      </c>
      <c r="AI234" s="103">
        <v>140.04599999999999</v>
      </c>
      <c r="AJ234" s="103">
        <v>138.56899999999999</v>
      </c>
      <c r="AK234" s="103">
        <v>139.358</v>
      </c>
    </row>
    <row r="235" spans="1:37" ht="12.75" customHeight="1">
      <c r="A235" s="89">
        <v>229</v>
      </c>
      <c r="B235" s="89" t="s">
        <v>661</v>
      </c>
      <c r="C235" s="89" t="s">
        <v>660</v>
      </c>
      <c r="D235" s="89" t="s">
        <v>614</v>
      </c>
      <c r="E235" s="89"/>
      <c r="F235" s="89" t="s">
        <v>118</v>
      </c>
      <c r="G235" s="89"/>
      <c r="H235" s="89" t="s">
        <v>1235</v>
      </c>
      <c r="I235" s="105" t="s">
        <v>1436</v>
      </c>
      <c r="J235" s="105" t="s">
        <v>1436</v>
      </c>
      <c r="K235" s="105" t="s">
        <v>1436</v>
      </c>
      <c r="L235" s="103">
        <v>718.94600000000003</v>
      </c>
      <c r="M235" s="103">
        <v>719.79399999999998</v>
      </c>
      <c r="N235" s="103">
        <v>726.51199999999994</v>
      </c>
      <c r="O235" s="103">
        <v>743.87800000000004</v>
      </c>
      <c r="P235" s="103">
        <v>768.56899999999996</v>
      </c>
      <c r="Q235" s="103">
        <v>766.35900000000004</v>
      </c>
      <c r="R235" s="103">
        <v>778.423</v>
      </c>
      <c r="S235" s="103">
        <v>768.28</v>
      </c>
      <c r="T235" s="103">
        <v>781.98800000000006</v>
      </c>
      <c r="U235" s="103">
        <v>785.58299999999997</v>
      </c>
      <c r="V235" s="103">
        <v>794.89200000000005</v>
      </c>
      <c r="W235" s="103">
        <v>806.44799999999998</v>
      </c>
      <c r="X235" s="103">
        <v>815.97400000000005</v>
      </c>
      <c r="Y235" s="103">
        <v>822.53800000000001</v>
      </c>
      <c r="Z235" s="103">
        <v>826.31399999999996</v>
      </c>
      <c r="AA235" s="103">
        <v>834.90800000000002</v>
      </c>
      <c r="AB235" s="103">
        <v>839.76800000000003</v>
      </c>
      <c r="AC235" s="103">
        <v>845.79200000000003</v>
      </c>
      <c r="AD235" s="103">
        <v>855.53599999999994</v>
      </c>
      <c r="AE235" s="103">
        <v>865.08</v>
      </c>
      <c r="AF235" s="103">
        <v>880.8</v>
      </c>
      <c r="AG235" s="103">
        <v>891.16</v>
      </c>
      <c r="AH235" s="103">
        <v>896.673</v>
      </c>
      <c r="AI235" s="103">
        <v>904.85699999999997</v>
      </c>
      <c r="AJ235" s="103">
        <v>898.45500000000004</v>
      </c>
      <c r="AK235" s="103">
        <v>903.12099999999998</v>
      </c>
    </row>
    <row r="236" spans="1:37" ht="12.75" customHeight="1">
      <c r="A236" s="89">
        <v>230</v>
      </c>
      <c r="B236" s="89" t="s">
        <v>643</v>
      </c>
      <c r="C236" s="89" t="s">
        <v>642</v>
      </c>
      <c r="D236" s="89" t="s">
        <v>614</v>
      </c>
      <c r="E236" s="89"/>
      <c r="F236" s="89"/>
      <c r="G236" s="89" t="s">
        <v>80</v>
      </c>
      <c r="H236" s="89" t="s">
        <v>644</v>
      </c>
      <c r="I236" s="105" t="s">
        <v>1436</v>
      </c>
      <c r="J236" s="105" t="s">
        <v>1436</v>
      </c>
      <c r="K236" s="105" t="s">
        <v>1436</v>
      </c>
      <c r="L236" s="103">
        <v>54.213000000000001</v>
      </c>
      <c r="M236" s="103">
        <v>54.731000000000002</v>
      </c>
      <c r="N236" s="103">
        <v>56.097999999999999</v>
      </c>
      <c r="O236" s="103">
        <v>58.209000000000003</v>
      </c>
      <c r="P236" s="103">
        <v>60.267000000000003</v>
      </c>
      <c r="Q236" s="103">
        <v>59.969000000000001</v>
      </c>
      <c r="R236" s="103">
        <v>58.164999999999999</v>
      </c>
      <c r="S236" s="103">
        <v>61.95</v>
      </c>
      <c r="T236" s="103">
        <v>61.841999999999999</v>
      </c>
      <c r="U236" s="103">
        <v>61.521999999999998</v>
      </c>
      <c r="V236" s="103">
        <v>61.881</v>
      </c>
      <c r="W236" s="103">
        <v>63.066000000000003</v>
      </c>
      <c r="X236" s="103">
        <v>64.048000000000002</v>
      </c>
      <c r="Y236" s="103">
        <v>64.965000000000003</v>
      </c>
      <c r="Z236" s="103">
        <v>64.879000000000005</v>
      </c>
      <c r="AA236" s="103">
        <v>66.031999999999996</v>
      </c>
      <c r="AB236" s="103">
        <v>67.102000000000004</v>
      </c>
      <c r="AC236" s="103">
        <v>67.427999999999997</v>
      </c>
      <c r="AD236" s="103">
        <v>67.149000000000001</v>
      </c>
      <c r="AE236" s="103">
        <v>68.132000000000005</v>
      </c>
      <c r="AF236" s="103">
        <v>68.73</v>
      </c>
      <c r="AG236" s="103">
        <v>70.938000000000002</v>
      </c>
      <c r="AH236" s="103">
        <v>71.563000000000002</v>
      </c>
      <c r="AI236" s="103">
        <v>72.073999999999998</v>
      </c>
      <c r="AJ236" s="103">
        <v>71.872</v>
      </c>
      <c r="AK236" s="103">
        <v>72.576999999999998</v>
      </c>
    </row>
    <row r="237" spans="1:37" ht="12.75" customHeight="1">
      <c r="A237" s="89">
        <v>231</v>
      </c>
      <c r="B237" s="89" t="s">
        <v>646</v>
      </c>
      <c r="C237" s="89" t="s">
        <v>645</v>
      </c>
      <c r="D237" s="89" t="s">
        <v>614</v>
      </c>
      <c r="E237" s="89"/>
      <c r="F237" s="89"/>
      <c r="G237" s="89" t="s">
        <v>80</v>
      </c>
      <c r="H237" s="89" t="s">
        <v>647</v>
      </c>
      <c r="I237" s="105" t="s">
        <v>1436</v>
      </c>
      <c r="J237" s="105" t="s">
        <v>1436</v>
      </c>
      <c r="K237" s="105" t="s">
        <v>1436</v>
      </c>
      <c r="L237" s="103">
        <v>48.171999999999997</v>
      </c>
      <c r="M237" s="103">
        <v>48.713000000000001</v>
      </c>
      <c r="N237" s="103">
        <v>48.393999999999998</v>
      </c>
      <c r="O237" s="103">
        <v>49.759</v>
      </c>
      <c r="P237" s="103">
        <v>50.942</v>
      </c>
      <c r="Q237" s="103">
        <v>51.228999999999999</v>
      </c>
      <c r="R237" s="103">
        <v>52.097000000000001</v>
      </c>
      <c r="S237" s="103">
        <v>50.396000000000001</v>
      </c>
      <c r="T237" s="103">
        <v>51.228000000000002</v>
      </c>
      <c r="U237" s="103">
        <v>51.959000000000003</v>
      </c>
      <c r="V237" s="103">
        <v>52.039000000000001</v>
      </c>
      <c r="W237" s="103">
        <v>52.226999999999997</v>
      </c>
      <c r="X237" s="103">
        <v>51.988</v>
      </c>
      <c r="Y237" s="103">
        <v>52.454999999999998</v>
      </c>
      <c r="Z237" s="103">
        <v>52.000999999999998</v>
      </c>
      <c r="AA237" s="103">
        <v>51.908999999999999</v>
      </c>
      <c r="AB237" s="103">
        <v>51.353000000000002</v>
      </c>
      <c r="AC237" s="103">
        <v>50.911000000000001</v>
      </c>
      <c r="AD237" s="103">
        <v>51.488999999999997</v>
      </c>
      <c r="AE237" s="103">
        <v>51.607999999999997</v>
      </c>
      <c r="AF237" s="103">
        <v>52.436999999999998</v>
      </c>
      <c r="AG237" s="103">
        <v>53.680999999999997</v>
      </c>
      <c r="AH237" s="103">
        <v>52.432000000000002</v>
      </c>
      <c r="AI237" s="103">
        <v>52.411000000000001</v>
      </c>
      <c r="AJ237" s="103">
        <v>51.451000000000001</v>
      </c>
      <c r="AK237" s="103">
        <v>51.954000000000001</v>
      </c>
    </row>
    <row r="238" spans="1:37" ht="12.75" customHeight="1">
      <c r="A238" s="89">
        <v>232</v>
      </c>
      <c r="B238" s="89" t="s">
        <v>649</v>
      </c>
      <c r="C238" s="89" t="s">
        <v>648</v>
      </c>
      <c r="D238" s="89" t="s">
        <v>614</v>
      </c>
      <c r="E238" s="89"/>
      <c r="F238" s="89"/>
      <c r="G238" s="89" t="s">
        <v>80</v>
      </c>
      <c r="H238" s="89" t="s">
        <v>650</v>
      </c>
      <c r="I238" s="105" t="s">
        <v>1436</v>
      </c>
      <c r="J238" s="105" t="s">
        <v>1436</v>
      </c>
      <c r="K238" s="105" t="s">
        <v>1436</v>
      </c>
      <c r="L238" s="103">
        <v>83.039000000000001</v>
      </c>
      <c r="M238" s="103">
        <v>83.582999999999998</v>
      </c>
      <c r="N238" s="103">
        <v>84.141000000000005</v>
      </c>
      <c r="O238" s="103">
        <v>86.545000000000002</v>
      </c>
      <c r="P238" s="103">
        <v>88.867000000000004</v>
      </c>
      <c r="Q238" s="103">
        <v>88.358000000000004</v>
      </c>
      <c r="R238" s="103">
        <v>84.605000000000004</v>
      </c>
      <c r="S238" s="103">
        <v>86.194000000000003</v>
      </c>
      <c r="T238" s="103">
        <v>88.106999999999999</v>
      </c>
      <c r="U238" s="103">
        <v>87.512</v>
      </c>
      <c r="V238" s="103">
        <v>87.484999999999999</v>
      </c>
      <c r="W238" s="103">
        <v>87.974999999999994</v>
      </c>
      <c r="X238" s="103">
        <v>88.272000000000006</v>
      </c>
      <c r="Y238" s="103">
        <v>88.391000000000005</v>
      </c>
      <c r="Z238" s="103">
        <v>89.256</v>
      </c>
      <c r="AA238" s="103">
        <v>89.853999999999999</v>
      </c>
      <c r="AB238" s="103">
        <v>90.686000000000007</v>
      </c>
      <c r="AC238" s="103">
        <v>90.272000000000006</v>
      </c>
      <c r="AD238" s="103">
        <v>90.415999999999997</v>
      </c>
      <c r="AE238" s="103">
        <v>91.328000000000003</v>
      </c>
      <c r="AF238" s="103">
        <v>92.828000000000003</v>
      </c>
      <c r="AG238" s="103">
        <v>93.966999999999999</v>
      </c>
      <c r="AH238" s="103">
        <v>95.403000000000006</v>
      </c>
      <c r="AI238" s="103">
        <v>95.606999999999999</v>
      </c>
      <c r="AJ238" s="103">
        <v>94.744</v>
      </c>
      <c r="AK238" s="103">
        <v>94.915000000000006</v>
      </c>
    </row>
    <row r="239" spans="1:37" ht="12.75" customHeight="1">
      <c r="A239" s="89">
        <v>233</v>
      </c>
      <c r="B239" s="89" t="s">
        <v>652</v>
      </c>
      <c r="C239" s="89" t="s">
        <v>651</v>
      </c>
      <c r="D239" s="89" t="s">
        <v>614</v>
      </c>
      <c r="E239" s="89"/>
      <c r="F239" s="89"/>
      <c r="G239" s="89" t="s">
        <v>80</v>
      </c>
      <c r="H239" s="89" t="s">
        <v>653</v>
      </c>
      <c r="I239" s="105" t="s">
        <v>1436</v>
      </c>
      <c r="J239" s="105" t="s">
        <v>1436</v>
      </c>
      <c r="K239" s="105" t="s">
        <v>1436</v>
      </c>
      <c r="L239" s="103">
        <v>18.591999999999999</v>
      </c>
      <c r="M239" s="103">
        <v>18.396000000000001</v>
      </c>
      <c r="N239" s="103">
        <v>18.492999999999999</v>
      </c>
      <c r="O239" s="103">
        <v>18.869</v>
      </c>
      <c r="P239" s="103">
        <v>19.04</v>
      </c>
      <c r="Q239" s="103">
        <v>18.981000000000002</v>
      </c>
      <c r="R239" s="103">
        <v>18.536000000000001</v>
      </c>
      <c r="S239" s="103">
        <v>18.035</v>
      </c>
      <c r="T239" s="103">
        <v>18.420000000000002</v>
      </c>
      <c r="U239" s="103">
        <v>18.231000000000002</v>
      </c>
      <c r="V239" s="103">
        <v>18.132999999999999</v>
      </c>
      <c r="W239" s="103">
        <v>18.581</v>
      </c>
      <c r="X239" s="103">
        <v>18.809999999999999</v>
      </c>
      <c r="Y239" s="103">
        <v>19.018000000000001</v>
      </c>
      <c r="Z239" s="103">
        <v>18.893999999999998</v>
      </c>
      <c r="AA239" s="103">
        <v>18.748000000000001</v>
      </c>
      <c r="AB239" s="103">
        <v>18.135999999999999</v>
      </c>
      <c r="AC239" s="103">
        <v>18.140999999999998</v>
      </c>
      <c r="AD239" s="103">
        <v>18.088000000000001</v>
      </c>
      <c r="AE239" s="103">
        <v>18.146000000000001</v>
      </c>
      <c r="AF239" s="103">
        <v>18.61</v>
      </c>
      <c r="AG239" s="103">
        <v>18.579000000000001</v>
      </c>
      <c r="AH239" s="103">
        <v>18.983000000000001</v>
      </c>
      <c r="AI239" s="103">
        <v>18.981000000000002</v>
      </c>
      <c r="AJ239" s="103">
        <v>18.927</v>
      </c>
      <c r="AK239" s="103">
        <v>18.885999999999999</v>
      </c>
    </row>
    <row r="240" spans="1:37" ht="12.75" customHeight="1">
      <c r="A240" s="89">
        <v>234</v>
      </c>
      <c r="B240" s="89" t="s">
        <v>655</v>
      </c>
      <c r="C240" s="89" t="s">
        <v>654</v>
      </c>
      <c r="D240" s="89" t="s">
        <v>614</v>
      </c>
      <c r="E240" s="89"/>
      <c r="F240" s="89"/>
      <c r="G240" s="89" t="s">
        <v>80</v>
      </c>
      <c r="H240" s="89" t="s">
        <v>656</v>
      </c>
      <c r="I240" s="105" t="s">
        <v>1436</v>
      </c>
      <c r="J240" s="105" t="s">
        <v>1436</v>
      </c>
      <c r="K240" s="105" t="s">
        <v>1436</v>
      </c>
      <c r="L240" s="103">
        <v>32.993000000000002</v>
      </c>
      <c r="M240" s="103">
        <v>34.011000000000003</v>
      </c>
      <c r="N240" s="103">
        <v>34.344000000000001</v>
      </c>
      <c r="O240" s="103">
        <v>34.271000000000001</v>
      </c>
      <c r="P240" s="103">
        <v>34.819000000000003</v>
      </c>
      <c r="Q240" s="103">
        <v>34.441000000000003</v>
      </c>
      <c r="R240" s="103">
        <v>32.817999999999998</v>
      </c>
      <c r="S240" s="103">
        <v>33.643999999999998</v>
      </c>
      <c r="T240" s="103">
        <v>34.451000000000001</v>
      </c>
      <c r="U240" s="103">
        <v>34.848999999999997</v>
      </c>
      <c r="V240" s="103">
        <v>34.926000000000002</v>
      </c>
      <c r="W240" s="103">
        <v>34.953000000000003</v>
      </c>
      <c r="X240" s="103">
        <v>35.07</v>
      </c>
      <c r="Y240" s="103">
        <v>35.302999999999997</v>
      </c>
      <c r="Z240" s="103">
        <v>35.887</v>
      </c>
      <c r="AA240" s="103">
        <v>36.481999999999999</v>
      </c>
      <c r="AB240" s="103">
        <v>37.216000000000001</v>
      </c>
      <c r="AC240" s="103">
        <v>37.643999999999998</v>
      </c>
      <c r="AD240" s="103">
        <v>37.880000000000003</v>
      </c>
      <c r="AE240" s="103">
        <v>38.030999999999999</v>
      </c>
      <c r="AF240" s="103">
        <v>38.375999999999998</v>
      </c>
      <c r="AG240" s="103">
        <v>38.908000000000001</v>
      </c>
      <c r="AH240" s="103">
        <v>39.777999999999999</v>
      </c>
      <c r="AI240" s="103">
        <v>40.305999999999997</v>
      </c>
      <c r="AJ240" s="103">
        <v>40.594999999999999</v>
      </c>
      <c r="AK240" s="103">
        <v>40.880000000000003</v>
      </c>
    </row>
    <row r="241" spans="1:37" ht="12.75" customHeight="1">
      <c r="A241" s="89">
        <v>235</v>
      </c>
      <c r="B241" s="89" t="s">
        <v>658</v>
      </c>
      <c r="C241" s="89" t="s">
        <v>657</v>
      </c>
      <c r="D241" s="89" t="s">
        <v>614</v>
      </c>
      <c r="E241" s="89"/>
      <c r="F241" s="89"/>
      <c r="G241" s="89" t="s">
        <v>80</v>
      </c>
      <c r="H241" s="89" t="s">
        <v>659</v>
      </c>
      <c r="I241" s="105" t="s">
        <v>1436</v>
      </c>
      <c r="J241" s="105" t="s">
        <v>1436</v>
      </c>
      <c r="K241" s="105" t="s">
        <v>1436</v>
      </c>
      <c r="L241" s="103">
        <v>39.363</v>
      </c>
      <c r="M241" s="103">
        <v>38.585000000000001</v>
      </c>
      <c r="N241" s="103">
        <v>39.61</v>
      </c>
      <c r="O241" s="103">
        <v>40.133000000000003</v>
      </c>
      <c r="P241" s="103">
        <v>42.07</v>
      </c>
      <c r="Q241" s="103">
        <v>42.262</v>
      </c>
      <c r="R241" s="103">
        <v>43.497999999999998</v>
      </c>
      <c r="S241" s="103">
        <v>42.817999999999998</v>
      </c>
      <c r="T241" s="103">
        <v>43.643999999999998</v>
      </c>
      <c r="U241" s="103">
        <v>43.68</v>
      </c>
      <c r="V241" s="103">
        <v>44.308</v>
      </c>
      <c r="W241" s="103">
        <v>45.03</v>
      </c>
      <c r="X241" s="103">
        <v>45.820999999999998</v>
      </c>
      <c r="Y241" s="103">
        <v>46.01</v>
      </c>
      <c r="Z241" s="103">
        <v>45.579000000000001</v>
      </c>
      <c r="AA241" s="103">
        <v>45.975000000000001</v>
      </c>
      <c r="AB241" s="103">
        <v>46.27</v>
      </c>
      <c r="AC241" s="103">
        <v>46.41</v>
      </c>
      <c r="AD241" s="103">
        <v>46.947000000000003</v>
      </c>
      <c r="AE241" s="103">
        <v>47.945</v>
      </c>
      <c r="AF241" s="103">
        <v>48.442999999999998</v>
      </c>
      <c r="AG241" s="103">
        <v>49.34</v>
      </c>
      <c r="AH241" s="103">
        <v>49.539000000000001</v>
      </c>
      <c r="AI241" s="103">
        <v>49.87</v>
      </c>
      <c r="AJ241" s="103">
        <v>50.185000000000002</v>
      </c>
      <c r="AK241" s="103">
        <v>50.204000000000001</v>
      </c>
    </row>
    <row r="242" spans="1:37" ht="12.75" customHeight="1">
      <c r="A242" s="89">
        <v>236</v>
      </c>
      <c r="B242" s="89" t="s">
        <v>641</v>
      </c>
      <c r="C242" s="89" t="s">
        <v>640</v>
      </c>
      <c r="D242" s="89" t="s">
        <v>614</v>
      </c>
      <c r="E242" s="89"/>
      <c r="F242" s="89"/>
      <c r="G242" s="89" t="s">
        <v>80</v>
      </c>
      <c r="H242" s="89" t="s">
        <v>1141</v>
      </c>
      <c r="I242" s="105" t="s">
        <v>1436</v>
      </c>
      <c r="J242" s="105" t="s">
        <v>1436</v>
      </c>
      <c r="K242" s="105" t="s">
        <v>1436</v>
      </c>
      <c r="L242" s="103">
        <v>442.57400000000001</v>
      </c>
      <c r="M242" s="103">
        <v>441.77499999999998</v>
      </c>
      <c r="N242" s="103">
        <v>445.43200000000002</v>
      </c>
      <c r="O242" s="103">
        <v>456.09199999999998</v>
      </c>
      <c r="P242" s="103">
        <v>472.56400000000002</v>
      </c>
      <c r="Q242" s="103">
        <v>471.11900000000003</v>
      </c>
      <c r="R242" s="103">
        <v>488.70400000000001</v>
      </c>
      <c r="S242" s="103">
        <v>475.24299999999999</v>
      </c>
      <c r="T242" s="103">
        <v>484.29599999999999</v>
      </c>
      <c r="U242" s="103">
        <v>487.83</v>
      </c>
      <c r="V242" s="103">
        <v>496.12</v>
      </c>
      <c r="W242" s="103">
        <v>504.61599999999999</v>
      </c>
      <c r="X242" s="103">
        <v>511.96499999999997</v>
      </c>
      <c r="Y242" s="103">
        <v>516.39599999999996</v>
      </c>
      <c r="Z242" s="103">
        <v>519.81799999999998</v>
      </c>
      <c r="AA242" s="103">
        <v>525.90800000000002</v>
      </c>
      <c r="AB242" s="103">
        <v>529.005</v>
      </c>
      <c r="AC242" s="103">
        <v>534.98599999999999</v>
      </c>
      <c r="AD242" s="103">
        <v>543.56700000000001</v>
      </c>
      <c r="AE242" s="103">
        <v>549.89</v>
      </c>
      <c r="AF242" s="103">
        <v>561.37599999999998</v>
      </c>
      <c r="AG242" s="103">
        <v>565.74699999999996</v>
      </c>
      <c r="AH242" s="103">
        <v>568.97500000000002</v>
      </c>
      <c r="AI242" s="103">
        <v>575.60799999999995</v>
      </c>
      <c r="AJ242" s="103">
        <v>570.68100000000004</v>
      </c>
      <c r="AK242" s="103">
        <v>573.70500000000004</v>
      </c>
    </row>
    <row r="243" spans="1:37" ht="12.75" customHeight="1">
      <c r="A243" s="89">
        <v>237</v>
      </c>
      <c r="B243" s="89" t="s">
        <v>695</v>
      </c>
      <c r="C243" s="89" t="s">
        <v>694</v>
      </c>
      <c r="D243" s="89" t="s">
        <v>614</v>
      </c>
      <c r="E243" s="89"/>
      <c r="F243" s="89" t="s">
        <v>118</v>
      </c>
      <c r="G243" s="89"/>
      <c r="H243" s="89" t="s">
        <v>1236</v>
      </c>
      <c r="I243" s="105" t="s">
        <v>1436</v>
      </c>
      <c r="J243" s="105" t="s">
        <v>1436</v>
      </c>
      <c r="K243" s="105" t="s">
        <v>1436</v>
      </c>
      <c r="L243" s="103">
        <v>436.67899999999997</v>
      </c>
      <c r="M243" s="103">
        <v>440.69099999999997</v>
      </c>
      <c r="N243" s="103">
        <v>446.55</v>
      </c>
      <c r="O243" s="103">
        <v>457.34</v>
      </c>
      <c r="P243" s="103">
        <v>472.15899999999999</v>
      </c>
      <c r="Q243" s="103">
        <v>471.90699999999998</v>
      </c>
      <c r="R243" s="103">
        <v>476.64699999999999</v>
      </c>
      <c r="S243" s="103">
        <v>477.74200000000002</v>
      </c>
      <c r="T243" s="103">
        <v>484.27699999999999</v>
      </c>
      <c r="U243" s="103">
        <v>485.26600000000002</v>
      </c>
      <c r="V243" s="103">
        <v>489.81900000000002</v>
      </c>
      <c r="W243" s="103">
        <v>502.65600000000001</v>
      </c>
      <c r="X243" s="103">
        <v>511.91699999999997</v>
      </c>
      <c r="Y243" s="103">
        <v>518.39499999999998</v>
      </c>
      <c r="Z243" s="103">
        <v>521.61800000000005</v>
      </c>
      <c r="AA243" s="103">
        <v>527.41600000000005</v>
      </c>
      <c r="AB243" s="103">
        <v>532.23099999999999</v>
      </c>
      <c r="AC243" s="103">
        <v>538.18700000000001</v>
      </c>
      <c r="AD243" s="103">
        <v>538.75900000000001</v>
      </c>
      <c r="AE243" s="103">
        <v>542.34400000000005</v>
      </c>
      <c r="AF243" s="103">
        <v>550.51800000000003</v>
      </c>
      <c r="AG243" s="103">
        <v>557.69200000000001</v>
      </c>
      <c r="AH243" s="103">
        <v>569.09500000000003</v>
      </c>
      <c r="AI243" s="103">
        <v>572.99</v>
      </c>
      <c r="AJ243" s="103">
        <v>569.79700000000003</v>
      </c>
      <c r="AK243" s="103">
        <v>572.96199999999999</v>
      </c>
    </row>
    <row r="244" spans="1:37" ht="12.75" customHeight="1">
      <c r="A244" s="89">
        <v>238</v>
      </c>
      <c r="B244" s="89" t="s">
        <v>663</v>
      </c>
      <c r="C244" s="89" t="s">
        <v>662</v>
      </c>
      <c r="D244" s="89" t="s">
        <v>614</v>
      </c>
      <c r="E244" s="89"/>
      <c r="F244" s="89"/>
      <c r="G244" s="89" t="s">
        <v>80</v>
      </c>
      <c r="H244" s="89" t="s">
        <v>664</v>
      </c>
      <c r="I244" s="105" t="s">
        <v>1436</v>
      </c>
      <c r="J244" s="105" t="s">
        <v>1436</v>
      </c>
      <c r="K244" s="105" t="s">
        <v>1436</v>
      </c>
      <c r="L244" s="103">
        <v>54.555</v>
      </c>
      <c r="M244" s="103">
        <v>54.662999999999997</v>
      </c>
      <c r="N244" s="103">
        <v>53.527999999999999</v>
      </c>
      <c r="O244" s="103">
        <v>54.296999999999997</v>
      </c>
      <c r="P244" s="103">
        <v>56.968000000000004</v>
      </c>
      <c r="Q244" s="103">
        <v>56.253</v>
      </c>
      <c r="R244" s="103">
        <v>55.085999999999999</v>
      </c>
      <c r="S244" s="103">
        <v>55.621000000000002</v>
      </c>
      <c r="T244" s="103">
        <v>56.186999999999998</v>
      </c>
      <c r="U244" s="103">
        <v>55.62</v>
      </c>
      <c r="V244" s="103">
        <v>55.643999999999998</v>
      </c>
      <c r="W244" s="103">
        <v>55.738</v>
      </c>
      <c r="X244" s="103">
        <v>55.731000000000002</v>
      </c>
      <c r="Y244" s="103">
        <v>56.017000000000003</v>
      </c>
      <c r="Z244" s="103">
        <v>56.155999999999999</v>
      </c>
      <c r="AA244" s="103">
        <v>56.16</v>
      </c>
      <c r="AB244" s="103">
        <v>56.948</v>
      </c>
      <c r="AC244" s="103">
        <v>57.503</v>
      </c>
      <c r="AD244" s="103">
        <v>58.11</v>
      </c>
      <c r="AE244" s="103">
        <v>58.758000000000003</v>
      </c>
      <c r="AF244" s="103">
        <v>59.587000000000003</v>
      </c>
      <c r="AG244" s="103">
        <v>60.140999999999998</v>
      </c>
      <c r="AH244" s="103">
        <v>61.256999999999998</v>
      </c>
      <c r="AI244" s="103">
        <v>61.009</v>
      </c>
      <c r="AJ244" s="103">
        <v>60.768000000000001</v>
      </c>
      <c r="AK244" s="103">
        <v>60.383000000000003</v>
      </c>
    </row>
    <row r="245" spans="1:37" ht="12.75" customHeight="1">
      <c r="A245" s="89">
        <v>239</v>
      </c>
      <c r="B245" s="89" t="s">
        <v>666</v>
      </c>
      <c r="C245" s="89" t="s">
        <v>665</v>
      </c>
      <c r="D245" s="89" t="s">
        <v>614</v>
      </c>
      <c r="E245" s="89"/>
      <c r="F245" s="89"/>
      <c r="G245" s="89" t="s">
        <v>80</v>
      </c>
      <c r="H245" s="89" t="s">
        <v>667</v>
      </c>
      <c r="I245" s="105" t="s">
        <v>1436</v>
      </c>
      <c r="J245" s="105" t="s">
        <v>1436</v>
      </c>
      <c r="K245" s="105" t="s">
        <v>1436</v>
      </c>
      <c r="L245" s="103">
        <v>43.545000000000002</v>
      </c>
      <c r="M245" s="103">
        <v>43.231000000000002</v>
      </c>
      <c r="N245" s="103">
        <v>44.024000000000001</v>
      </c>
      <c r="O245" s="103">
        <v>46.701000000000001</v>
      </c>
      <c r="P245" s="103">
        <v>47.615000000000002</v>
      </c>
      <c r="Q245" s="103">
        <v>47.975000000000001</v>
      </c>
      <c r="R245" s="103">
        <v>48.792000000000002</v>
      </c>
      <c r="S245" s="103">
        <v>49.575000000000003</v>
      </c>
      <c r="T245" s="103">
        <v>50.127000000000002</v>
      </c>
      <c r="U245" s="103">
        <v>49.933</v>
      </c>
      <c r="V245" s="103">
        <v>50</v>
      </c>
      <c r="W245" s="103">
        <v>50.656999999999996</v>
      </c>
      <c r="X245" s="103">
        <v>51.17</v>
      </c>
      <c r="Y245" s="103">
        <v>51.88</v>
      </c>
      <c r="Z245" s="103">
        <v>52</v>
      </c>
      <c r="AA245" s="103">
        <v>52.173999999999999</v>
      </c>
      <c r="AB245" s="103">
        <v>52.86</v>
      </c>
      <c r="AC245" s="103">
        <v>53.268000000000001</v>
      </c>
      <c r="AD245" s="103">
        <v>53.064</v>
      </c>
      <c r="AE245" s="103">
        <v>53.494999999999997</v>
      </c>
      <c r="AF245" s="103">
        <v>54.027999999999999</v>
      </c>
      <c r="AG245" s="103">
        <v>54.558</v>
      </c>
      <c r="AH245" s="103">
        <v>55.883000000000003</v>
      </c>
      <c r="AI245" s="103">
        <v>56.154000000000003</v>
      </c>
      <c r="AJ245" s="103">
        <v>55.875</v>
      </c>
      <c r="AK245" s="103">
        <v>56.237000000000002</v>
      </c>
    </row>
    <row r="246" spans="1:37" ht="12.75" customHeight="1">
      <c r="A246" s="89">
        <v>240</v>
      </c>
      <c r="B246" s="89" t="s">
        <v>669</v>
      </c>
      <c r="C246" s="89" t="s">
        <v>668</v>
      </c>
      <c r="D246" s="89" t="s">
        <v>614</v>
      </c>
      <c r="E246" s="89"/>
      <c r="F246" s="89"/>
      <c r="G246" s="89" t="s">
        <v>80</v>
      </c>
      <c r="H246" s="89" t="s">
        <v>670</v>
      </c>
      <c r="I246" s="105" t="s">
        <v>1436</v>
      </c>
      <c r="J246" s="105" t="s">
        <v>1436</v>
      </c>
      <c r="K246" s="105" t="s">
        <v>1436</v>
      </c>
      <c r="L246" s="103">
        <v>49.268999999999998</v>
      </c>
      <c r="M246" s="103">
        <v>50.792000000000002</v>
      </c>
      <c r="N246" s="103">
        <v>51.948</v>
      </c>
      <c r="O246" s="103">
        <v>53.723999999999997</v>
      </c>
      <c r="P246" s="103">
        <v>55.475000000000001</v>
      </c>
      <c r="Q246" s="103">
        <v>56.033999999999999</v>
      </c>
      <c r="R246" s="103">
        <v>57.683999999999997</v>
      </c>
      <c r="S246" s="103">
        <v>57.567999999999998</v>
      </c>
      <c r="T246" s="103">
        <v>58.735999999999997</v>
      </c>
      <c r="U246" s="103">
        <v>59.36</v>
      </c>
      <c r="V246" s="103">
        <v>60.491999999999997</v>
      </c>
      <c r="W246" s="103">
        <v>61.994</v>
      </c>
      <c r="X246" s="103">
        <v>64.897000000000006</v>
      </c>
      <c r="Y246" s="103">
        <v>66.256</v>
      </c>
      <c r="Z246" s="103">
        <v>66.531999999999996</v>
      </c>
      <c r="AA246" s="103">
        <v>67.823999999999998</v>
      </c>
      <c r="AB246" s="103">
        <v>68.625</v>
      </c>
      <c r="AC246" s="103">
        <v>70.204999999999998</v>
      </c>
      <c r="AD246" s="103">
        <v>70.558000000000007</v>
      </c>
      <c r="AE246" s="103">
        <v>71.683000000000007</v>
      </c>
      <c r="AF246" s="103">
        <v>73.5</v>
      </c>
      <c r="AG246" s="103">
        <v>75.596999999999994</v>
      </c>
      <c r="AH246" s="103">
        <v>77.747</v>
      </c>
      <c r="AI246" s="103">
        <v>78.980999999999995</v>
      </c>
      <c r="AJ246" s="103">
        <v>79.019000000000005</v>
      </c>
      <c r="AK246" s="103">
        <v>79.662000000000006</v>
      </c>
    </row>
    <row r="247" spans="1:37" ht="12.75" customHeight="1">
      <c r="A247" s="89">
        <v>241</v>
      </c>
      <c r="B247" s="89" t="s">
        <v>672</v>
      </c>
      <c r="C247" s="89" t="s">
        <v>671</v>
      </c>
      <c r="D247" s="89" t="s">
        <v>614</v>
      </c>
      <c r="E247" s="89"/>
      <c r="F247" s="89"/>
      <c r="G247" s="89" t="s">
        <v>80</v>
      </c>
      <c r="H247" s="89" t="s">
        <v>673</v>
      </c>
      <c r="I247" s="105" t="s">
        <v>1436</v>
      </c>
      <c r="J247" s="105" t="s">
        <v>1436</v>
      </c>
      <c r="K247" s="105" t="s">
        <v>1436</v>
      </c>
      <c r="L247" s="103">
        <v>11.515000000000001</v>
      </c>
      <c r="M247" s="103">
        <v>12.1</v>
      </c>
      <c r="N247" s="103">
        <v>12.4</v>
      </c>
      <c r="O247" s="103">
        <v>13.042</v>
      </c>
      <c r="P247" s="103">
        <v>13.388</v>
      </c>
      <c r="Q247" s="103">
        <v>13.628</v>
      </c>
      <c r="R247" s="103">
        <v>12.912000000000001</v>
      </c>
      <c r="S247" s="103">
        <v>13.2</v>
      </c>
      <c r="T247" s="103">
        <v>13.717000000000001</v>
      </c>
      <c r="U247" s="103">
        <v>13.769</v>
      </c>
      <c r="V247" s="103">
        <v>13.839</v>
      </c>
      <c r="W247" s="103">
        <v>13.750999999999999</v>
      </c>
      <c r="X247" s="103">
        <v>13.923</v>
      </c>
      <c r="Y247" s="103">
        <v>14.173</v>
      </c>
      <c r="Z247" s="103">
        <v>14.257999999999999</v>
      </c>
      <c r="AA247" s="103">
        <v>14.393000000000001</v>
      </c>
      <c r="AB247" s="103">
        <v>13.975</v>
      </c>
      <c r="AC247" s="103">
        <v>14.055999999999999</v>
      </c>
      <c r="AD247" s="103">
        <v>14.111000000000001</v>
      </c>
      <c r="AE247" s="103">
        <v>14.157999999999999</v>
      </c>
      <c r="AF247" s="103">
        <v>14.425000000000001</v>
      </c>
      <c r="AG247" s="103">
        <v>14.564</v>
      </c>
      <c r="AH247" s="103">
        <v>14.73</v>
      </c>
      <c r="AI247" s="103">
        <v>14.679</v>
      </c>
      <c r="AJ247" s="103">
        <v>14.487</v>
      </c>
      <c r="AK247" s="103">
        <v>14.44</v>
      </c>
    </row>
    <row r="248" spans="1:37" ht="12.75" customHeight="1">
      <c r="A248" s="89">
        <v>242</v>
      </c>
      <c r="B248" s="89" t="s">
        <v>675</v>
      </c>
      <c r="C248" s="89" t="s">
        <v>674</v>
      </c>
      <c r="D248" s="89" t="s">
        <v>614</v>
      </c>
      <c r="E248" s="89"/>
      <c r="F248" s="89"/>
      <c r="G248" s="89" t="s">
        <v>80</v>
      </c>
      <c r="H248" s="89" t="s">
        <v>676</v>
      </c>
      <c r="I248" s="105" t="s">
        <v>1436</v>
      </c>
      <c r="J248" s="105" t="s">
        <v>1436</v>
      </c>
      <c r="K248" s="105" t="s">
        <v>1436</v>
      </c>
      <c r="L248" s="103">
        <v>47.709000000000003</v>
      </c>
      <c r="M248" s="103">
        <v>48.228000000000002</v>
      </c>
      <c r="N248" s="103">
        <v>49.344999999999999</v>
      </c>
      <c r="O248" s="103">
        <v>51.018000000000001</v>
      </c>
      <c r="P248" s="103">
        <v>52.115000000000002</v>
      </c>
      <c r="Q248" s="103">
        <v>52.81</v>
      </c>
      <c r="R248" s="103">
        <v>53.402000000000001</v>
      </c>
      <c r="S248" s="103">
        <v>54.161000000000001</v>
      </c>
      <c r="T248" s="103">
        <v>54.377000000000002</v>
      </c>
      <c r="U248" s="103">
        <v>55.036999999999999</v>
      </c>
      <c r="V248" s="103">
        <v>55.994</v>
      </c>
      <c r="W248" s="103">
        <v>58.170999999999999</v>
      </c>
      <c r="X248" s="103">
        <v>59.768000000000001</v>
      </c>
      <c r="Y248" s="103">
        <v>60.786000000000001</v>
      </c>
      <c r="Z248" s="103">
        <v>61.124000000000002</v>
      </c>
      <c r="AA248" s="103">
        <v>61.738999999999997</v>
      </c>
      <c r="AB248" s="103">
        <v>62.098999999999997</v>
      </c>
      <c r="AC248" s="103">
        <v>63.243000000000002</v>
      </c>
      <c r="AD248" s="103">
        <v>63.485999999999997</v>
      </c>
      <c r="AE248" s="103">
        <v>64.078000000000003</v>
      </c>
      <c r="AF248" s="103">
        <v>65.353999999999999</v>
      </c>
      <c r="AG248" s="103">
        <v>66.003</v>
      </c>
      <c r="AH248" s="103">
        <v>68.084000000000003</v>
      </c>
      <c r="AI248" s="103">
        <v>68.881</v>
      </c>
      <c r="AJ248" s="103">
        <v>68.126999999999995</v>
      </c>
      <c r="AK248" s="103">
        <v>68.150000000000006</v>
      </c>
    </row>
    <row r="249" spans="1:37" ht="12.75" customHeight="1">
      <c r="A249" s="89">
        <v>243</v>
      </c>
      <c r="B249" s="89" t="s">
        <v>678</v>
      </c>
      <c r="C249" s="89" t="s">
        <v>677</v>
      </c>
      <c r="D249" s="89" t="s">
        <v>614</v>
      </c>
      <c r="E249" s="89"/>
      <c r="F249" s="89"/>
      <c r="G249" s="89" t="s">
        <v>80</v>
      </c>
      <c r="H249" s="89" t="s">
        <v>679</v>
      </c>
      <c r="I249" s="105" t="s">
        <v>1436</v>
      </c>
      <c r="J249" s="105" t="s">
        <v>1436</v>
      </c>
      <c r="K249" s="105" t="s">
        <v>1436</v>
      </c>
      <c r="L249" s="103">
        <v>23.699000000000002</v>
      </c>
      <c r="M249" s="103">
        <v>24.047000000000001</v>
      </c>
      <c r="N249" s="103">
        <v>24.779</v>
      </c>
      <c r="O249" s="103">
        <v>24.475000000000001</v>
      </c>
      <c r="P249" s="103">
        <v>26.733000000000001</v>
      </c>
      <c r="Q249" s="103">
        <v>26.917000000000002</v>
      </c>
      <c r="R249" s="103">
        <v>28.291</v>
      </c>
      <c r="S249" s="103">
        <v>27.277000000000001</v>
      </c>
      <c r="T249" s="103">
        <v>27.934000000000001</v>
      </c>
      <c r="U249" s="103">
        <v>28.013999999999999</v>
      </c>
      <c r="V249" s="103">
        <v>28.204000000000001</v>
      </c>
      <c r="W249" s="103">
        <v>28.763000000000002</v>
      </c>
      <c r="X249" s="103">
        <v>29.513000000000002</v>
      </c>
      <c r="Y249" s="103">
        <v>29.704999999999998</v>
      </c>
      <c r="Z249" s="103">
        <v>29.734999999999999</v>
      </c>
      <c r="AA249" s="103">
        <v>30.305</v>
      </c>
      <c r="AB249" s="103">
        <v>30.294</v>
      </c>
      <c r="AC249" s="103">
        <v>30.262</v>
      </c>
      <c r="AD249" s="103">
        <v>29.940999999999999</v>
      </c>
      <c r="AE249" s="103">
        <v>29.67</v>
      </c>
      <c r="AF249" s="103">
        <v>30.193000000000001</v>
      </c>
      <c r="AG249" s="103">
        <v>32.423999999999999</v>
      </c>
      <c r="AH249" s="103">
        <v>31.123999999999999</v>
      </c>
      <c r="AI249" s="103">
        <v>31.53</v>
      </c>
      <c r="AJ249" s="103">
        <v>31.087</v>
      </c>
      <c r="AK249" s="103">
        <v>31.381</v>
      </c>
    </row>
    <row r="250" spans="1:37" ht="12.75" customHeight="1">
      <c r="A250" s="89">
        <v>244</v>
      </c>
      <c r="B250" s="89" t="s">
        <v>681</v>
      </c>
      <c r="C250" s="89" t="s">
        <v>680</v>
      </c>
      <c r="D250" s="89" t="s">
        <v>614</v>
      </c>
      <c r="E250" s="89"/>
      <c r="F250" s="89"/>
      <c r="G250" s="89" t="s">
        <v>80</v>
      </c>
      <c r="H250" s="89" t="s">
        <v>682</v>
      </c>
      <c r="I250" s="105" t="s">
        <v>1436</v>
      </c>
      <c r="J250" s="105" t="s">
        <v>1436</v>
      </c>
      <c r="K250" s="105" t="s">
        <v>1436</v>
      </c>
      <c r="L250" s="103">
        <v>46.78</v>
      </c>
      <c r="M250" s="103">
        <v>47.121000000000002</v>
      </c>
      <c r="N250" s="103">
        <v>47.524000000000001</v>
      </c>
      <c r="O250" s="103">
        <v>48.378999999999998</v>
      </c>
      <c r="P250" s="103">
        <v>50.188000000000002</v>
      </c>
      <c r="Q250" s="103">
        <v>49.750999999999998</v>
      </c>
      <c r="R250" s="103">
        <v>49.534999999999997</v>
      </c>
      <c r="S250" s="103">
        <v>49.905000000000001</v>
      </c>
      <c r="T250" s="103">
        <v>50.726999999999997</v>
      </c>
      <c r="U250" s="103">
        <v>51.054000000000002</v>
      </c>
      <c r="V250" s="103">
        <v>51.540999999999997</v>
      </c>
      <c r="W250" s="103">
        <v>54.84</v>
      </c>
      <c r="X250" s="103">
        <v>55.972000000000001</v>
      </c>
      <c r="Y250" s="103">
        <v>57.106999999999999</v>
      </c>
      <c r="Z250" s="103">
        <v>58.399000000000001</v>
      </c>
      <c r="AA250" s="103">
        <v>58.091999999999999</v>
      </c>
      <c r="AB250" s="103">
        <v>59.024999999999999</v>
      </c>
      <c r="AC250" s="103">
        <v>59.406999999999996</v>
      </c>
      <c r="AD250" s="103">
        <v>59.429000000000002</v>
      </c>
      <c r="AE250" s="103">
        <v>59.57</v>
      </c>
      <c r="AF250" s="103">
        <v>60.073</v>
      </c>
      <c r="AG250" s="103">
        <v>59.795999999999999</v>
      </c>
      <c r="AH250" s="103">
        <v>60.601999999999997</v>
      </c>
      <c r="AI250" s="103">
        <v>61.423999999999999</v>
      </c>
      <c r="AJ250" s="103">
        <v>61.753</v>
      </c>
      <c r="AK250" s="103">
        <v>61.826999999999998</v>
      </c>
    </row>
    <row r="251" spans="1:37" ht="12.75" customHeight="1">
      <c r="A251" s="89">
        <v>245</v>
      </c>
      <c r="B251" s="89" t="s">
        <v>684</v>
      </c>
      <c r="C251" s="89" t="s">
        <v>683</v>
      </c>
      <c r="D251" s="89" t="s">
        <v>614</v>
      </c>
      <c r="E251" s="89"/>
      <c r="F251" s="89"/>
      <c r="G251" s="89" t="s">
        <v>80</v>
      </c>
      <c r="H251" s="89" t="s">
        <v>1237</v>
      </c>
      <c r="I251" s="105" t="s">
        <v>1436</v>
      </c>
      <c r="J251" s="105" t="s">
        <v>1436</v>
      </c>
      <c r="K251" s="105" t="s">
        <v>1436</v>
      </c>
      <c r="L251" s="103">
        <v>47.44</v>
      </c>
      <c r="M251" s="103">
        <v>46.942</v>
      </c>
      <c r="N251" s="103">
        <v>48.148000000000003</v>
      </c>
      <c r="O251" s="103">
        <v>46.808</v>
      </c>
      <c r="P251" s="103">
        <v>49.067</v>
      </c>
      <c r="Q251" s="103">
        <v>48.396000000000001</v>
      </c>
      <c r="R251" s="103">
        <v>48.868000000000002</v>
      </c>
      <c r="S251" s="103">
        <v>48.667999999999999</v>
      </c>
      <c r="T251" s="103">
        <v>48.863</v>
      </c>
      <c r="U251" s="103">
        <v>48.779000000000003</v>
      </c>
      <c r="V251" s="103">
        <v>49.097000000000001</v>
      </c>
      <c r="W251" s="103">
        <v>50.877000000000002</v>
      </c>
      <c r="X251" s="103">
        <v>50.71</v>
      </c>
      <c r="Y251" s="103">
        <v>51.198999999999998</v>
      </c>
      <c r="Z251" s="103">
        <v>51.494</v>
      </c>
      <c r="AA251" s="103">
        <v>52.194000000000003</v>
      </c>
      <c r="AB251" s="103">
        <v>52.997999999999998</v>
      </c>
      <c r="AC251" s="103">
        <v>53.55</v>
      </c>
      <c r="AD251" s="103">
        <v>53.613</v>
      </c>
      <c r="AE251" s="103">
        <v>54.142000000000003</v>
      </c>
      <c r="AF251" s="103">
        <v>54.494</v>
      </c>
      <c r="AG251" s="103">
        <v>54.533999999999999</v>
      </c>
      <c r="AH251" s="103">
        <v>55.927</v>
      </c>
      <c r="AI251" s="103">
        <v>55.7</v>
      </c>
      <c r="AJ251" s="103">
        <v>54.87</v>
      </c>
      <c r="AK251" s="103">
        <v>55.164000000000001</v>
      </c>
    </row>
    <row r="252" spans="1:37" ht="12.75" customHeight="1">
      <c r="A252" s="89">
        <v>246</v>
      </c>
      <c r="B252" s="89" t="s">
        <v>686</v>
      </c>
      <c r="C252" s="89" t="s">
        <v>685</v>
      </c>
      <c r="D252" s="89" t="s">
        <v>614</v>
      </c>
      <c r="E252" s="89"/>
      <c r="F252" s="89"/>
      <c r="G252" s="89" t="s">
        <v>80</v>
      </c>
      <c r="H252" s="89" t="s">
        <v>687</v>
      </c>
      <c r="I252" s="105" t="s">
        <v>1436</v>
      </c>
      <c r="J252" s="105" t="s">
        <v>1436</v>
      </c>
      <c r="K252" s="105" t="s">
        <v>1436</v>
      </c>
      <c r="L252" s="103">
        <v>46.845999999999997</v>
      </c>
      <c r="M252" s="103">
        <v>48.021999999999998</v>
      </c>
      <c r="N252" s="103">
        <v>48.997</v>
      </c>
      <c r="O252" s="103">
        <v>50.908000000000001</v>
      </c>
      <c r="P252" s="103">
        <v>52.523000000000003</v>
      </c>
      <c r="Q252" s="103">
        <v>52.207000000000001</v>
      </c>
      <c r="R252" s="103">
        <v>52.131999999999998</v>
      </c>
      <c r="S252" s="103">
        <v>53.220999999999997</v>
      </c>
      <c r="T252" s="103">
        <v>54.262</v>
      </c>
      <c r="U252" s="103">
        <v>54.898000000000003</v>
      </c>
      <c r="V252" s="103">
        <v>56.116</v>
      </c>
      <c r="W252" s="103">
        <v>57.24</v>
      </c>
      <c r="X252" s="103">
        <v>58.814999999999998</v>
      </c>
      <c r="Y252" s="103">
        <v>59.554000000000002</v>
      </c>
      <c r="Z252" s="103">
        <v>59.911000000000001</v>
      </c>
      <c r="AA252" s="103">
        <v>61.354999999999997</v>
      </c>
      <c r="AB252" s="103">
        <v>61.787999999999997</v>
      </c>
      <c r="AC252" s="103">
        <v>63.098999999999997</v>
      </c>
      <c r="AD252" s="103">
        <v>62.298999999999999</v>
      </c>
      <c r="AE252" s="103">
        <v>62.322000000000003</v>
      </c>
      <c r="AF252" s="103">
        <v>63.103000000000002</v>
      </c>
      <c r="AG252" s="103">
        <v>63.292999999999999</v>
      </c>
      <c r="AH252" s="103">
        <v>65.866</v>
      </c>
      <c r="AI252" s="103">
        <v>66.486000000000004</v>
      </c>
      <c r="AJ252" s="103">
        <v>65.694000000000003</v>
      </c>
      <c r="AK252" s="103">
        <v>66.188000000000002</v>
      </c>
    </row>
    <row r="253" spans="1:37" ht="12.75" customHeight="1">
      <c r="A253" s="89">
        <v>247</v>
      </c>
      <c r="B253" s="89" t="s">
        <v>689</v>
      </c>
      <c r="C253" s="89" t="s">
        <v>688</v>
      </c>
      <c r="D253" s="89" t="s">
        <v>614</v>
      </c>
      <c r="E253" s="89"/>
      <c r="F253" s="89"/>
      <c r="G253" s="89" t="s">
        <v>80</v>
      </c>
      <c r="H253" s="89" t="s">
        <v>690</v>
      </c>
      <c r="I253" s="105" t="s">
        <v>1436</v>
      </c>
      <c r="J253" s="105" t="s">
        <v>1436</v>
      </c>
      <c r="K253" s="105" t="s">
        <v>1436</v>
      </c>
      <c r="L253" s="103">
        <v>29.312999999999999</v>
      </c>
      <c r="M253" s="103">
        <v>29.896000000000001</v>
      </c>
      <c r="N253" s="103">
        <v>29.94</v>
      </c>
      <c r="O253" s="103">
        <v>30.643000000000001</v>
      </c>
      <c r="P253" s="103">
        <v>29.832999999999998</v>
      </c>
      <c r="Q253" s="103">
        <v>29.614000000000001</v>
      </c>
      <c r="R253" s="103">
        <v>30.760999999999999</v>
      </c>
      <c r="S253" s="103">
        <v>29.707999999999998</v>
      </c>
      <c r="T253" s="103">
        <v>30.055</v>
      </c>
      <c r="U253" s="103">
        <v>29.87</v>
      </c>
      <c r="V253" s="103">
        <v>29.762</v>
      </c>
      <c r="W253" s="103">
        <v>30.402999999999999</v>
      </c>
      <c r="X253" s="103">
        <v>30.431999999999999</v>
      </c>
      <c r="Y253" s="103">
        <v>30.192</v>
      </c>
      <c r="Z253" s="103">
        <v>29.7</v>
      </c>
      <c r="AA253" s="103">
        <v>30.184000000000001</v>
      </c>
      <c r="AB253" s="103">
        <v>30.956</v>
      </c>
      <c r="AC253" s="103">
        <v>30.925999999999998</v>
      </c>
      <c r="AD253" s="103">
        <v>31.303999999999998</v>
      </c>
      <c r="AE253" s="103">
        <v>31.344000000000001</v>
      </c>
      <c r="AF253" s="103">
        <v>31.788</v>
      </c>
      <c r="AG253" s="103">
        <v>32.015000000000001</v>
      </c>
      <c r="AH253" s="103">
        <v>32.365000000000002</v>
      </c>
      <c r="AI253" s="103">
        <v>32.551000000000002</v>
      </c>
      <c r="AJ253" s="103">
        <v>32.338999999999999</v>
      </c>
      <c r="AK253" s="103">
        <v>32.688000000000002</v>
      </c>
    </row>
    <row r="254" spans="1:37" ht="12.75" customHeight="1">
      <c r="A254" s="89">
        <v>248</v>
      </c>
      <c r="B254" s="89" t="s">
        <v>692</v>
      </c>
      <c r="C254" s="89" t="s">
        <v>691</v>
      </c>
      <c r="D254" s="89" t="s">
        <v>614</v>
      </c>
      <c r="E254" s="89"/>
      <c r="F254" s="89"/>
      <c r="G254" s="89" t="s">
        <v>80</v>
      </c>
      <c r="H254" s="89" t="s">
        <v>693</v>
      </c>
      <c r="I254" s="105" t="s">
        <v>1436</v>
      </c>
      <c r="J254" s="105" t="s">
        <v>1436</v>
      </c>
      <c r="K254" s="105" t="s">
        <v>1436</v>
      </c>
      <c r="L254" s="103">
        <v>36.008000000000003</v>
      </c>
      <c r="M254" s="103">
        <v>35.649000000000001</v>
      </c>
      <c r="N254" s="103">
        <v>35.917000000000002</v>
      </c>
      <c r="O254" s="103">
        <v>37.344999999999999</v>
      </c>
      <c r="P254" s="103">
        <v>38.253999999999998</v>
      </c>
      <c r="Q254" s="103">
        <v>38.322000000000003</v>
      </c>
      <c r="R254" s="103">
        <v>39.183999999999997</v>
      </c>
      <c r="S254" s="103">
        <v>38.838000000000001</v>
      </c>
      <c r="T254" s="103">
        <v>39.292000000000002</v>
      </c>
      <c r="U254" s="103">
        <v>38.932000000000002</v>
      </c>
      <c r="V254" s="103">
        <v>39.130000000000003</v>
      </c>
      <c r="W254" s="103">
        <v>40.222000000000001</v>
      </c>
      <c r="X254" s="103">
        <v>40.985999999999997</v>
      </c>
      <c r="Y254" s="103">
        <v>41.526000000000003</v>
      </c>
      <c r="Z254" s="103">
        <v>42.308999999999997</v>
      </c>
      <c r="AA254" s="103">
        <v>42.996000000000002</v>
      </c>
      <c r="AB254" s="103">
        <v>42.662999999999997</v>
      </c>
      <c r="AC254" s="103">
        <v>42.667999999999999</v>
      </c>
      <c r="AD254" s="103">
        <v>42.844000000000001</v>
      </c>
      <c r="AE254" s="103">
        <v>43.124000000000002</v>
      </c>
      <c r="AF254" s="103">
        <v>43.972999999999999</v>
      </c>
      <c r="AG254" s="103">
        <v>44.767000000000003</v>
      </c>
      <c r="AH254" s="103">
        <v>45.51</v>
      </c>
      <c r="AI254" s="103">
        <v>45.594999999999999</v>
      </c>
      <c r="AJ254" s="103">
        <v>45.777999999999999</v>
      </c>
      <c r="AK254" s="103">
        <v>46.841999999999999</v>
      </c>
    </row>
    <row r="255" spans="1:37" ht="12.75" customHeight="1">
      <c r="A255" s="89">
        <v>249</v>
      </c>
      <c r="B255" s="89" t="s">
        <v>743</v>
      </c>
      <c r="C255" s="89" t="s">
        <v>742</v>
      </c>
      <c r="D255" s="89" t="s">
        <v>614</v>
      </c>
      <c r="E255" s="89"/>
      <c r="F255" s="89" t="s">
        <v>118</v>
      </c>
      <c r="G255" s="89"/>
      <c r="H255" s="89" t="s">
        <v>1238</v>
      </c>
      <c r="I255" s="105" t="s">
        <v>1436</v>
      </c>
      <c r="J255" s="105" t="s">
        <v>1436</v>
      </c>
      <c r="K255" s="105" t="s">
        <v>1436</v>
      </c>
      <c r="L255" s="103">
        <v>688.27800000000002</v>
      </c>
      <c r="M255" s="103">
        <v>694.53800000000001</v>
      </c>
      <c r="N255" s="103">
        <v>709.93</v>
      </c>
      <c r="O255" s="103">
        <v>735.80700000000002</v>
      </c>
      <c r="P255" s="103">
        <v>770.78</v>
      </c>
      <c r="Q255" s="103">
        <v>774.89</v>
      </c>
      <c r="R255" s="103">
        <v>776.55899999999997</v>
      </c>
      <c r="S255" s="103">
        <v>783.98900000000003</v>
      </c>
      <c r="T255" s="103">
        <v>791.64099999999996</v>
      </c>
      <c r="U255" s="103">
        <v>797.91200000000003</v>
      </c>
      <c r="V255" s="103">
        <v>814.55600000000004</v>
      </c>
      <c r="W255" s="103">
        <v>835.76499999999999</v>
      </c>
      <c r="X255" s="103">
        <v>852.41099999999994</v>
      </c>
      <c r="Y255" s="103">
        <v>865.77300000000002</v>
      </c>
      <c r="Z255" s="103">
        <v>876.51099999999997</v>
      </c>
      <c r="AA255" s="103">
        <v>892.89200000000005</v>
      </c>
      <c r="AB255" s="103">
        <v>907.52800000000002</v>
      </c>
      <c r="AC255" s="103">
        <v>913.51199999999994</v>
      </c>
      <c r="AD255" s="103">
        <v>922.96100000000001</v>
      </c>
      <c r="AE255" s="103">
        <v>937.37800000000004</v>
      </c>
      <c r="AF255" s="103">
        <v>956.80399999999997</v>
      </c>
      <c r="AG255" s="103">
        <v>970.76800000000003</v>
      </c>
      <c r="AH255" s="103">
        <v>982.36599999999999</v>
      </c>
      <c r="AI255" s="103">
        <v>994.5</v>
      </c>
      <c r="AJ255" s="103">
        <v>987.43899999999996</v>
      </c>
      <c r="AK255" s="103">
        <v>984.61099999999999</v>
      </c>
    </row>
    <row r="256" spans="1:37" ht="12.75" customHeight="1">
      <c r="A256" s="89">
        <v>250</v>
      </c>
      <c r="B256" s="89" t="s">
        <v>697</v>
      </c>
      <c r="C256" s="89" t="s">
        <v>696</v>
      </c>
      <c r="D256" s="89" t="s">
        <v>614</v>
      </c>
      <c r="E256" s="89"/>
      <c r="F256" s="89"/>
      <c r="G256" s="89" t="s">
        <v>80</v>
      </c>
      <c r="H256" s="89" t="s">
        <v>1239</v>
      </c>
      <c r="I256" s="105" t="s">
        <v>1436</v>
      </c>
      <c r="J256" s="105" t="s">
        <v>1436</v>
      </c>
      <c r="K256" s="105" t="s">
        <v>1436</v>
      </c>
      <c r="L256" s="103">
        <v>22.530999999999999</v>
      </c>
      <c r="M256" s="103">
        <v>23.393999999999998</v>
      </c>
      <c r="N256" s="103">
        <v>24.291</v>
      </c>
      <c r="O256" s="103">
        <v>25.29</v>
      </c>
      <c r="P256" s="103">
        <v>26.350999999999999</v>
      </c>
      <c r="Q256" s="103">
        <v>25.891999999999999</v>
      </c>
      <c r="R256" s="103">
        <v>25.588999999999999</v>
      </c>
      <c r="S256" s="103">
        <v>24.968</v>
      </c>
      <c r="T256" s="103">
        <v>24.931999999999999</v>
      </c>
      <c r="U256" s="103">
        <v>24.533000000000001</v>
      </c>
      <c r="V256" s="103">
        <v>24.850999999999999</v>
      </c>
      <c r="W256" s="103">
        <v>25.620999999999999</v>
      </c>
      <c r="X256" s="103">
        <v>25.68</v>
      </c>
      <c r="Y256" s="103">
        <v>25.861999999999998</v>
      </c>
      <c r="Z256" s="103">
        <v>25.556000000000001</v>
      </c>
      <c r="AA256" s="103">
        <v>25.488</v>
      </c>
      <c r="AB256" s="103">
        <v>25.472000000000001</v>
      </c>
      <c r="AC256" s="103">
        <v>23.518999999999998</v>
      </c>
      <c r="AD256" s="103">
        <v>23.654</v>
      </c>
      <c r="AE256" s="103">
        <v>23.936</v>
      </c>
      <c r="AF256" s="103">
        <v>27.83</v>
      </c>
      <c r="AG256" s="103">
        <v>27.672000000000001</v>
      </c>
      <c r="AH256" s="103">
        <v>26.779</v>
      </c>
      <c r="AI256" s="103">
        <v>26.135999999999999</v>
      </c>
      <c r="AJ256" s="103">
        <v>25.562000000000001</v>
      </c>
      <c r="AK256" s="103">
        <v>25.826000000000001</v>
      </c>
    </row>
    <row r="257" spans="1:37" ht="12.75" customHeight="1">
      <c r="A257" s="89">
        <v>251</v>
      </c>
      <c r="B257" s="89" t="s">
        <v>699</v>
      </c>
      <c r="C257" s="89" t="s">
        <v>698</v>
      </c>
      <c r="D257" s="89" t="s">
        <v>614</v>
      </c>
      <c r="E257" s="89"/>
      <c r="F257" s="89"/>
      <c r="G257" s="89" t="s">
        <v>80</v>
      </c>
      <c r="H257" s="89" t="s">
        <v>1240</v>
      </c>
      <c r="I257" s="105" t="s">
        <v>1436</v>
      </c>
      <c r="J257" s="105" t="s">
        <v>1436</v>
      </c>
      <c r="K257" s="105" t="s">
        <v>1436</v>
      </c>
      <c r="L257" s="103">
        <v>19.241</v>
      </c>
      <c r="M257" s="103">
        <v>19.170000000000002</v>
      </c>
      <c r="N257" s="103">
        <v>19.581</v>
      </c>
      <c r="O257" s="103">
        <v>21.343</v>
      </c>
      <c r="P257" s="103">
        <v>21.567</v>
      </c>
      <c r="Q257" s="103">
        <v>21.745999999999999</v>
      </c>
      <c r="R257" s="103">
        <v>20.951000000000001</v>
      </c>
      <c r="S257" s="103">
        <v>20.821000000000002</v>
      </c>
      <c r="T257" s="103">
        <v>20.588000000000001</v>
      </c>
      <c r="U257" s="103">
        <v>20.991</v>
      </c>
      <c r="V257" s="103">
        <v>21.574000000000002</v>
      </c>
      <c r="W257" s="103">
        <v>22.14</v>
      </c>
      <c r="X257" s="103">
        <v>22.469000000000001</v>
      </c>
      <c r="Y257" s="103">
        <v>22.526</v>
      </c>
      <c r="Z257" s="103">
        <v>23.504000000000001</v>
      </c>
      <c r="AA257" s="103">
        <v>25.146999999999998</v>
      </c>
      <c r="AB257" s="103">
        <v>26.439</v>
      </c>
      <c r="AC257" s="103">
        <v>26.030999999999999</v>
      </c>
      <c r="AD257" s="103">
        <v>27.111999999999998</v>
      </c>
      <c r="AE257" s="103">
        <v>28.686</v>
      </c>
      <c r="AF257" s="103">
        <v>28.593</v>
      </c>
      <c r="AG257" s="103">
        <v>28.228000000000002</v>
      </c>
      <c r="AH257" s="103">
        <v>27.800999999999998</v>
      </c>
      <c r="AI257" s="103">
        <v>27.170999999999999</v>
      </c>
      <c r="AJ257" s="103">
        <v>26.384</v>
      </c>
      <c r="AK257" s="103">
        <v>26.126000000000001</v>
      </c>
    </row>
    <row r="258" spans="1:37" ht="12.75" customHeight="1">
      <c r="A258" s="89">
        <v>252</v>
      </c>
      <c r="B258" s="89" t="s">
        <v>701</v>
      </c>
      <c r="C258" s="89" t="s">
        <v>700</v>
      </c>
      <c r="D258" s="89" t="s">
        <v>614</v>
      </c>
      <c r="E258" s="89"/>
      <c r="F258" s="89"/>
      <c r="G258" s="89" t="s">
        <v>80</v>
      </c>
      <c r="H258" s="89" t="s">
        <v>1241</v>
      </c>
      <c r="I258" s="105" t="s">
        <v>1436</v>
      </c>
      <c r="J258" s="105" t="s">
        <v>1436</v>
      </c>
      <c r="K258" s="105" t="s">
        <v>1436</v>
      </c>
      <c r="L258" s="103">
        <v>79.665999999999997</v>
      </c>
      <c r="M258" s="103">
        <v>80.442999999999998</v>
      </c>
      <c r="N258" s="103">
        <v>80.102000000000004</v>
      </c>
      <c r="O258" s="103">
        <v>80.682000000000002</v>
      </c>
      <c r="P258" s="103">
        <v>85.77</v>
      </c>
      <c r="Q258" s="103">
        <v>87.046000000000006</v>
      </c>
      <c r="R258" s="103">
        <v>88.350999999999999</v>
      </c>
      <c r="S258" s="103">
        <v>87.941999999999993</v>
      </c>
      <c r="T258" s="103">
        <v>88.587999999999994</v>
      </c>
      <c r="U258" s="103">
        <v>88.790999999999997</v>
      </c>
      <c r="V258" s="103">
        <v>91.266999999999996</v>
      </c>
      <c r="W258" s="103">
        <v>92.361000000000004</v>
      </c>
      <c r="X258" s="103">
        <v>94.525000000000006</v>
      </c>
      <c r="Y258" s="103">
        <v>96.099000000000004</v>
      </c>
      <c r="Z258" s="103">
        <v>97.233000000000004</v>
      </c>
      <c r="AA258" s="103">
        <v>98.21</v>
      </c>
      <c r="AB258" s="103">
        <v>99.4</v>
      </c>
      <c r="AC258" s="103">
        <v>100.739</v>
      </c>
      <c r="AD258" s="103">
        <v>101.04900000000001</v>
      </c>
      <c r="AE258" s="103">
        <v>102.05200000000001</v>
      </c>
      <c r="AF258" s="103">
        <v>103.83199999999999</v>
      </c>
      <c r="AG258" s="103">
        <v>105.69799999999999</v>
      </c>
      <c r="AH258" s="103">
        <v>106.212</v>
      </c>
      <c r="AI258" s="103">
        <v>107.42100000000001</v>
      </c>
      <c r="AJ258" s="103">
        <v>106.818</v>
      </c>
      <c r="AK258" s="103">
        <v>107.09</v>
      </c>
    </row>
    <row r="259" spans="1:37" ht="12.75" customHeight="1">
      <c r="A259" s="89">
        <v>253</v>
      </c>
      <c r="B259" s="89" t="s">
        <v>703</v>
      </c>
      <c r="C259" s="89" t="s">
        <v>702</v>
      </c>
      <c r="D259" s="89" t="s">
        <v>614</v>
      </c>
      <c r="E259" s="89"/>
      <c r="F259" s="89"/>
      <c r="G259" s="89" t="s">
        <v>80</v>
      </c>
      <c r="H259" s="89" t="s">
        <v>1242</v>
      </c>
      <c r="I259" s="105" t="s">
        <v>1436</v>
      </c>
      <c r="J259" s="105" t="s">
        <v>1436</v>
      </c>
      <c r="K259" s="105" t="s">
        <v>1436</v>
      </c>
      <c r="L259" s="103">
        <v>80.459999999999994</v>
      </c>
      <c r="M259" s="103">
        <v>83.697999999999993</v>
      </c>
      <c r="N259" s="103">
        <v>82.94</v>
      </c>
      <c r="O259" s="103">
        <v>87.649000000000001</v>
      </c>
      <c r="P259" s="103">
        <v>91.021000000000001</v>
      </c>
      <c r="Q259" s="103">
        <v>90.382000000000005</v>
      </c>
      <c r="R259" s="103">
        <v>87.634</v>
      </c>
      <c r="S259" s="103">
        <v>89.262</v>
      </c>
      <c r="T259" s="103">
        <v>88.460999999999999</v>
      </c>
      <c r="U259" s="103">
        <v>88.971000000000004</v>
      </c>
      <c r="V259" s="103">
        <v>90.768000000000001</v>
      </c>
      <c r="W259" s="103">
        <v>93.575000000000003</v>
      </c>
      <c r="X259" s="103">
        <v>95.040999999999997</v>
      </c>
      <c r="Y259" s="103">
        <v>95.474999999999994</v>
      </c>
      <c r="Z259" s="103">
        <v>96.293000000000006</v>
      </c>
      <c r="AA259" s="103">
        <v>98.486999999999995</v>
      </c>
      <c r="AB259" s="103">
        <v>100.883</v>
      </c>
      <c r="AC259" s="103">
        <v>101.57</v>
      </c>
      <c r="AD259" s="103">
        <v>102.538</v>
      </c>
      <c r="AE259" s="103">
        <v>104.331</v>
      </c>
      <c r="AF259" s="103">
        <v>106.2</v>
      </c>
      <c r="AG259" s="103">
        <v>107.70399999999999</v>
      </c>
      <c r="AH259" s="103">
        <v>109.191</v>
      </c>
      <c r="AI259" s="103">
        <v>111.84399999999999</v>
      </c>
      <c r="AJ259" s="103">
        <v>110.62</v>
      </c>
      <c r="AK259" s="103">
        <v>111.244</v>
      </c>
    </row>
    <row r="260" spans="1:37" ht="12.75" customHeight="1">
      <c r="A260" s="89">
        <v>254</v>
      </c>
      <c r="B260" s="89" t="s">
        <v>705</v>
      </c>
      <c r="C260" s="89" t="s">
        <v>704</v>
      </c>
      <c r="D260" s="89" t="s">
        <v>614</v>
      </c>
      <c r="E260" s="89"/>
      <c r="F260" s="89"/>
      <c r="G260" s="89" t="s">
        <v>80</v>
      </c>
      <c r="H260" s="89" t="s">
        <v>1243</v>
      </c>
      <c r="I260" s="105" t="s">
        <v>1436</v>
      </c>
      <c r="J260" s="105" t="s">
        <v>1436</v>
      </c>
      <c r="K260" s="105" t="s">
        <v>1436</v>
      </c>
      <c r="L260" s="103">
        <v>40.76</v>
      </c>
      <c r="M260" s="103">
        <v>39.835999999999999</v>
      </c>
      <c r="N260" s="103">
        <v>38.320999999999998</v>
      </c>
      <c r="O260" s="103">
        <v>36.643999999999998</v>
      </c>
      <c r="P260" s="103">
        <v>39.948999999999998</v>
      </c>
      <c r="Q260" s="103">
        <v>38.787999999999997</v>
      </c>
      <c r="R260" s="103">
        <v>37.93</v>
      </c>
      <c r="S260" s="103">
        <v>38.134999999999998</v>
      </c>
      <c r="T260" s="103">
        <v>37.941000000000003</v>
      </c>
      <c r="U260" s="103">
        <v>37.850999999999999</v>
      </c>
      <c r="V260" s="103">
        <v>38.316000000000003</v>
      </c>
      <c r="W260" s="103">
        <v>37.649000000000001</v>
      </c>
      <c r="X260" s="103">
        <v>37.167000000000002</v>
      </c>
      <c r="Y260" s="103">
        <v>37.848999999999997</v>
      </c>
      <c r="Z260" s="103">
        <v>38.615000000000002</v>
      </c>
      <c r="AA260" s="103">
        <v>38.625</v>
      </c>
      <c r="AB260" s="103">
        <v>38.895000000000003</v>
      </c>
      <c r="AC260" s="103">
        <v>39.063000000000002</v>
      </c>
      <c r="AD260" s="103">
        <v>38.784999999999997</v>
      </c>
      <c r="AE260" s="103">
        <v>39.170999999999999</v>
      </c>
      <c r="AF260" s="103">
        <v>38.877000000000002</v>
      </c>
      <c r="AG260" s="103">
        <v>39.011000000000003</v>
      </c>
      <c r="AH260" s="103">
        <v>39.4</v>
      </c>
      <c r="AI260" s="103">
        <v>39.798000000000002</v>
      </c>
      <c r="AJ260" s="103">
        <v>39.732999999999997</v>
      </c>
      <c r="AK260" s="103">
        <v>39.180999999999997</v>
      </c>
    </row>
    <row r="261" spans="1:37" ht="12.75" customHeight="1">
      <c r="A261" s="89">
        <v>255</v>
      </c>
      <c r="B261" s="89" t="s">
        <v>707</v>
      </c>
      <c r="C261" s="89" t="s">
        <v>706</v>
      </c>
      <c r="D261" s="89" t="s">
        <v>614</v>
      </c>
      <c r="E261" s="89"/>
      <c r="F261" s="89"/>
      <c r="G261" s="89" t="s">
        <v>80</v>
      </c>
      <c r="H261" s="89" t="s">
        <v>708</v>
      </c>
      <c r="I261" s="105" t="s">
        <v>1436</v>
      </c>
      <c r="J261" s="105" t="s">
        <v>1436</v>
      </c>
      <c r="K261" s="105" t="s">
        <v>1436</v>
      </c>
      <c r="L261" s="103">
        <v>27.143999999999998</v>
      </c>
      <c r="M261" s="103">
        <v>27.593</v>
      </c>
      <c r="N261" s="103">
        <v>28.393999999999998</v>
      </c>
      <c r="O261" s="103">
        <v>29.626999999999999</v>
      </c>
      <c r="P261" s="103">
        <v>30.69</v>
      </c>
      <c r="Q261" s="103">
        <v>31.35</v>
      </c>
      <c r="R261" s="103">
        <v>31.274999999999999</v>
      </c>
      <c r="S261" s="103">
        <v>32.146000000000001</v>
      </c>
      <c r="T261" s="103">
        <v>32.590000000000003</v>
      </c>
      <c r="U261" s="103">
        <v>33.109000000000002</v>
      </c>
      <c r="V261" s="103">
        <v>33.615000000000002</v>
      </c>
      <c r="W261" s="103">
        <v>34.408000000000001</v>
      </c>
      <c r="X261" s="103">
        <v>35.463999999999999</v>
      </c>
      <c r="Y261" s="103">
        <v>35.981000000000002</v>
      </c>
      <c r="Z261" s="103">
        <v>36.234000000000002</v>
      </c>
      <c r="AA261" s="103">
        <v>36.999000000000002</v>
      </c>
      <c r="AB261" s="103">
        <v>37.314999999999998</v>
      </c>
      <c r="AC261" s="103">
        <v>38.027999999999999</v>
      </c>
      <c r="AD261" s="103">
        <v>38.418999999999997</v>
      </c>
      <c r="AE261" s="103">
        <v>39.381</v>
      </c>
      <c r="AF261" s="103">
        <v>40.587000000000003</v>
      </c>
      <c r="AG261" s="103">
        <v>41.121000000000002</v>
      </c>
      <c r="AH261" s="103">
        <v>42.155999999999999</v>
      </c>
      <c r="AI261" s="103">
        <v>43.03</v>
      </c>
      <c r="AJ261" s="103">
        <v>43.448999999999998</v>
      </c>
      <c r="AK261" s="103">
        <v>44.406999999999996</v>
      </c>
    </row>
    <row r="262" spans="1:37" ht="12.75" customHeight="1">
      <c r="A262" s="89">
        <v>256</v>
      </c>
      <c r="B262" s="89" t="s">
        <v>710</v>
      </c>
      <c r="C262" s="89" t="s">
        <v>709</v>
      </c>
      <c r="D262" s="89" t="s">
        <v>614</v>
      </c>
      <c r="E262" s="89"/>
      <c r="F262" s="89"/>
      <c r="G262" s="89" t="s">
        <v>80</v>
      </c>
      <c r="H262" s="89" t="s">
        <v>711</v>
      </c>
      <c r="I262" s="105" t="s">
        <v>1436</v>
      </c>
      <c r="J262" s="105" t="s">
        <v>1436</v>
      </c>
      <c r="K262" s="105" t="s">
        <v>1436</v>
      </c>
      <c r="L262" s="103">
        <v>46.286000000000001</v>
      </c>
      <c r="M262" s="103">
        <v>46.201999999999998</v>
      </c>
      <c r="N262" s="103">
        <v>48.033000000000001</v>
      </c>
      <c r="O262" s="103">
        <v>51.771000000000001</v>
      </c>
      <c r="P262" s="103">
        <v>51.829000000000001</v>
      </c>
      <c r="Q262" s="103">
        <v>51.570999999999998</v>
      </c>
      <c r="R262" s="103">
        <v>52.29</v>
      </c>
      <c r="S262" s="103">
        <v>53.112000000000002</v>
      </c>
      <c r="T262" s="103">
        <v>53.006999999999998</v>
      </c>
      <c r="U262" s="103">
        <v>53.106999999999999</v>
      </c>
      <c r="V262" s="103">
        <v>53.991</v>
      </c>
      <c r="W262" s="103">
        <v>55.631999999999998</v>
      </c>
      <c r="X262" s="103">
        <v>56.881999999999998</v>
      </c>
      <c r="Y262" s="103">
        <v>57.927</v>
      </c>
      <c r="Z262" s="103">
        <v>58.66</v>
      </c>
      <c r="AA262" s="103">
        <v>60.167999999999999</v>
      </c>
      <c r="AB262" s="103">
        <v>60.734999999999999</v>
      </c>
      <c r="AC262" s="103">
        <v>60.564999999999998</v>
      </c>
      <c r="AD262" s="103">
        <v>60.613</v>
      </c>
      <c r="AE262" s="103">
        <v>62.037999999999997</v>
      </c>
      <c r="AF262" s="103">
        <v>63.418999999999997</v>
      </c>
      <c r="AG262" s="103">
        <v>65.085999999999999</v>
      </c>
      <c r="AH262" s="103">
        <v>66.3</v>
      </c>
      <c r="AI262" s="103">
        <v>66.445999999999998</v>
      </c>
      <c r="AJ262" s="103">
        <v>65.858000000000004</v>
      </c>
      <c r="AK262" s="103">
        <v>66.001999999999995</v>
      </c>
    </row>
    <row r="263" spans="1:37" ht="12.75" customHeight="1">
      <c r="A263" s="89">
        <v>257</v>
      </c>
      <c r="B263" s="89" t="s">
        <v>713</v>
      </c>
      <c r="C263" s="89" t="s">
        <v>712</v>
      </c>
      <c r="D263" s="89" t="s">
        <v>614</v>
      </c>
      <c r="E263" s="89"/>
      <c r="F263" s="89"/>
      <c r="G263" s="89" t="s">
        <v>80</v>
      </c>
      <c r="H263" s="89" t="s">
        <v>714</v>
      </c>
      <c r="I263" s="105" t="s">
        <v>1436</v>
      </c>
      <c r="J263" s="105" t="s">
        <v>1436</v>
      </c>
      <c r="K263" s="105" t="s">
        <v>1436</v>
      </c>
      <c r="L263" s="103">
        <v>29.972000000000001</v>
      </c>
      <c r="M263" s="103">
        <v>30.021999999999998</v>
      </c>
      <c r="N263" s="103">
        <v>31.408000000000001</v>
      </c>
      <c r="O263" s="103">
        <v>32.530999999999999</v>
      </c>
      <c r="P263" s="103">
        <v>34.381999999999998</v>
      </c>
      <c r="Q263" s="103">
        <v>35.182000000000002</v>
      </c>
      <c r="R263" s="103">
        <v>36.293999999999997</v>
      </c>
      <c r="S263" s="103">
        <v>36.091999999999999</v>
      </c>
      <c r="T263" s="103">
        <v>37.442</v>
      </c>
      <c r="U263" s="103">
        <v>38.768000000000001</v>
      </c>
      <c r="V263" s="103">
        <v>39.899000000000001</v>
      </c>
      <c r="W263" s="103">
        <v>41.526000000000003</v>
      </c>
      <c r="X263" s="103">
        <v>42.816000000000003</v>
      </c>
      <c r="Y263" s="103">
        <v>43.677999999999997</v>
      </c>
      <c r="Z263" s="103">
        <v>44.338000000000001</v>
      </c>
      <c r="AA263" s="103">
        <v>45.24</v>
      </c>
      <c r="AB263" s="103">
        <v>47.188000000000002</v>
      </c>
      <c r="AC263" s="103">
        <v>47.374000000000002</v>
      </c>
      <c r="AD263" s="103">
        <v>48.414000000000001</v>
      </c>
      <c r="AE263" s="103">
        <v>49.34</v>
      </c>
      <c r="AF263" s="103">
        <v>51.634999999999998</v>
      </c>
      <c r="AG263" s="103">
        <v>52.670999999999999</v>
      </c>
      <c r="AH263" s="103">
        <v>53.904000000000003</v>
      </c>
      <c r="AI263" s="103">
        <v>55.398000000000003</v>
      </c>
      <c r="AJ263" s="103">
        <v>55.311</v>
      </c>
      <c r="AK263" s="103">
        <v>53.826999999999998</v>
      </c>
    </row>
    <row r="264" spans="1:37" ht="12.75" customHeight="1">
      <c r="A264" s="89">
        <v>258</v>
      </c>
      <c r="B264" s="89" t="s">
        <v>716</v>
      </c>
      <c r="C264" s="89" t="s">
        <v>715</v>
      </c>
      <c r="D264" s="89" t="s">
        <v>614</v>
      </c>
      <c r="E264" s="89"/>
      <c r="F264" s="89"/>
      <c r="G264" s="89" t="s">
        <v>80</v>
      </c>
      <c r="H264" s="89" t="s">
        <v>717</v>
      </c>
      <c r="I264" s="105" t="s">
        <v>1436</v>
      </c>
      <c r="J264" s="105" t="s">
        <v>1436</v>
      </c>
      <c r="K264" s="105" t="s">
        <v>1436</v>
      </c>
      <c r="L264" s="103">
        <v>76.873999999999995</v>
      </c>
      <c r="M264" s="103">
        <v>77.974999999999994</v>
      </c>
      <c r="N264" s="103">
        <v>80.445999999999998</v>
      </c>
      <c r="O264" s="103">
        <v>81.626999999999995</v>
      </c>
      <c r="P264" s="103">
        <v>87.167000000000002</v>
      </c>
      <c r="Q264" s="103">
        <v>87.802000000000007</v>
      </c>
      <c r="R264" s="103">
        <v>89.932000000000002</v>
      </c>
      <c r="S264" s="103">
        <v>88.433000000000007</v>
      </c>
      <c r="T264" s="103">
        <v>90.677999999999997</v>
      </c>
      <c r="U264" s="103">
        <v>92.042000000000002</v>
      </c>
      <c r="V264" s="103">
        <v>94.064999999999998</v>
      </c>
      <c r="W264" s="103">
        <v>98.421000000000006</v>
      </c>
      <c r="X264" s="103">
        <v>100.39400000000001</v>
      </c>
      <c r="Y264" s="103">
        <v>101.877</v>
      </c>
      <c r="Z264" s="103">
        <v>102.93899999999999</v>
      </c>
      <c r="AA264" s="103">
        <v>105.867</v>
      </c>
      <c r="AB264" s="103">
        <v>109.17700000000001</v>
      </c>
      <c r="AC264" s="103">
        <v>110.242</v>
      </c>
      <c r="AD264" s="103">
        <v>112.508</v>
      </c>
      <c r="AE264" s="103">
        <v>114.289</v>
      </c>
      <c r="AF264" s="103">
        <v>117.127</v>
      </c>
      <c r="AG264" s="103">
        <v>119.571</v>
      </c>
      <c r="AH264" s="103">
        <v>121.10299999999999</v>
      </c>
      <c r="AI264" s="103">
        <v>122.779</v>
      </c>
      <c r="AJ264" s="103">
        <v>121.866</v>
      </c>
      <c r="AK264" s="103">
        <v>121.809</v>
      </c>
    </row>
    <row r="265" spans="1:37" ht="12.75" customHeight="1">
      <c r="A265" s="89">
        <v>259</v>
      </c>
      <c r="B265" s="89" t="s">
        <v>719</v>
      </c>
      <c r="C265" s="89" t="s">
        <v>718</v>
      </c>
      <c r="D265" s="89" t="s">
        <v>614</v>
      </c>
      <c r="E265" s="89"/>
      <c r="F265" s="89"/>
      <c r="G265" s="89" t="s">
        <v>80</v>
      </c>
      <c r="H265" s="89" t="s">
        <v>720</v>
      </c>
      <c r="I265" s="105" t="s">
        <v>1436</v>
      </c>
      <c r="J265" s="105" t="s">
        <v>1436</v>
      </c>
      <c r="K265" s="105" t="s">
        <v>1436</v>
      </c>
      <c r="L265" s="103">
        <v>28.030999999999999</v>
      </c>
      <c r="M265" s="103">
        <v>27.506</v>
      </c>
      <c r="N265" s="103">
        <v>28.791</v>
      </c>
      <c r="O265" s="103">
        <v>29.841000000000001</v>
      </c>
      <c r="P265" s="103">
        <v>31.416</v>
      </c>
      <c r="Q265" s="103">
        <v>31.495999999999999</v>
      </c>
      <c r="R265" s="103">
        <v>31.06</v>
      </c>
      <c r="S265" s="103">
        <v>31.277000000000001</v>
      </c>
      <c r="T265" s="103">
        <v>31.187000000000001</v>
      </c>
      <c r="U265" s="103">
        <v>30.731999999999999</v>
      </c>
      <c r="V265" s="103">
        <v>29.975000000000001</v>
      </c>
      <c r="W265" s="103">
        <v>29.949000000000002</v>
      </c>
      <c r="X265" s="103">
        <v>30.236999999999998</v>
      </c>
      <c r="Y265" s="103">
        <v>30.925999999999998</v>
      </c>
      <c r="Z265" s="103">
        <v>30.614000000000001</v>
      </c>
      <c r="AA265" s="103">
        <v>30.997</v>
      </c>
      <c r="AB265" s="103">
        <v>30.852</v>
      </c>
      <c r="AC265" s="103">
        <v>31.239000000000001</v>
      </c>
      <c r="AD265" s="103">
        <v>31.347999999999999</v>
      </c>
      <c r="AE265" s="103">
        <v>31.712</v>
      </c>
      <c r="AF265" s="103">
        <v>32.011000000000003</v>
      </c>
      <c r="AG265" s="103">
        <v>32.241</v>
      </c>
      <c r="AH265" s="103">
        <v>33.311999999999998</v>
      </c>
      <c r="AI265" s="103">
        <v>33.433</v>
      </c>
      <c r="AJ265" s="103">
        <v>33.299999999999997</v>
      </c>
      <c r="AK265" s="103">
        <v>33.651000000000003</v>
      </c>
    </row>
    <row r="266" spans="1:37" ht="12.75" customHeight="1">
      <c r="A266" s="89">
        <v>260</v>
      </c>
      <c r="B266" s="89" t="s">
        <v>722</v>
      </c>
      <c r="C266" s="89" t="s">
        <v>721</v>
      </c>
      <c r="D266" s="89" t="s">
        <v>614</v>
      </c>
      <c r="E266" s="89"/>
      <c r="F266" s="89"/>
      <c r="G266" s="89" t="s">
        <v>80</v>
      </c>
      <c r="H266" s="89" t="s">
        <v>723</v>
      </c>
      <c r="I266" s="105" t="s">
        <v>1436</v>
      </c>
      <c r="J266" s="105" t="s">
        <v>1436</v>
      </c>
      <c r="K266" s="105" t="s">
        <v>1436</v>
      </c>
      <c r="L266" s="103">
        <v>32.844000000000001</v>
      </c>
      <c r="M266" s="103">
        <v>32.942999999999998</v>
      </c>
      <c r="N266" s="103">
        <v>35.061</v>
      </c>
      <c r="O266" s="103">
        <v>37.253</v>
      </c>
      <c r="P266" s="103">
        <v>38.676000000000002</v>
      </c>
      <c r="Q266" s="103">
        <v>38.92</v>
      </c>
      <c r="R266" s="103">
        <v>38.256</v>
      </c>
      <c r="S266" s="103">
        <v>38.868000000000002</v>
      </c>
      <c r="T266" s="103">
        <v>39.808</v>
      </c>
      <c r="U266" s="103">
        <v>40.25</v>
      </c>
      <c r="V266" s="103">
        <v>41.496000000000002</v>
      </c>
      <c r="W266" s="103">
        <v>42.438000000000002</v>
      </c>
      <c r="X266" s="103">
        <v>42.808</v>
      </c>
      <c r="Y266" s="103">
        <v>43.441000000000003</v>
      </c>
      <c r="Z266" s="103">
        <v>44.076999999999998</v>
      </c>
      <c r="AA266" s="103">
        <v>45.387</v>
      </c>
      <c r="AB266" s="103">
        <v>45.698999999999998</v>
      </c>
      <c r="AC266" s="103">
        <v>46.37</v>
      </c>
      <c r="AD266" s="103">
        <v>47.177</v>
      </c>
      <c r="AE266" s="103">
        <v>47.933999999999997</v>
      </c>
      <c r="AF266" s="103">
        <v>48.095999999999997</v>
      </c>
      <c r="AG266" s="103">
        <v>48.631</v>
      </c>
      <c r="AH266" s="103">
        <v>48.66</v>
      </c>
      <c r="AI266" s="103">
        <v>49.225000000000001</v>
      </c>
      <c r="AJ266" s="103">
        <v>48.863999999999997</v>
      </c>
      <c r="AK266" s="103">
        <v>48.859000000000002</v>
      </c>
    </row>
    <row r="267" spans="1:37" ht="12.75" customHeight="1">
      <c r="A267" s="89">
        <v>261</v>
      </c>
      <c r="B267" s="89" t="s">
        <v>725</v>
      </c>
      <c r="C267" s="89" t="s">
        <v>724</v>
      </c>
      <c r="D267" s="89" t="s">
        <v>614</v>
      </c>
      <c r="E267" s="89"/>
      <c r="F267" s="89"/>
      <c r="G267" s="89" t="s">
        <v>80</v>
      </c>
      <c r="H267" s="89" t="s">
        <v>726</v>
      </c>
      <c r="I267" s="105" t="s">
        <v>1436</v>
      </c>
      <c r="J267" s="105" t="s">
        <v>1436</v>
      </c>
      <c r="K267" s="105" t="s">
        <v>1436</v>
      </c>
      <c r="L267" s="103">
        <v>38.582000000000001</v>
      </c>
      <c r="M267" s="103">
        <v>39.133000000000003</v>
      </c>
      <c r="N267" s="103">
        <v>40.156999999999996</v>
      </c>
      <c r="O267" s="103">
        <v>41.066000000000003</v>
      </c>
      <c r="P267" s="103">
        <v>42.9</v>
      </c>
      <c r="Q267" s="103">
        <v>43.93</v>
      </c>
      <c r="R267" s="103">
        <v>43.802999999999997</v>
      </c>
      <c r="S267" s="103">
        <v>45.082000000000001</v>
      </c>
      <c r="T267" s="103">
        <v>45.28</v>
      </c>
      <c r="U267" s="103">
        <v>46.151000000000003</v>
      </c>
      <c r="V267" s="103">
        <v>48.219000000000001</v>
      </c>
      <c r="W267" s="103">
        <v>50.682000000000002</v>
      </c>
      <c r="X267" s="103">
        <v>52.343000000000004</v>
      </c>
      <c r="Y267" s="103">
        <v>53.234999999999999</v>
      </c>
      <c r="Z267" s="103">
        <v>53.220999999999997</v>
      </c>
      <c r="AA267" s="103">
        <v>53.688000000000002</v>
      </c>
      <c r="AB267" s="103">
        <v>54.017000000000003</v>
      </c>
      <c r="AC267" s="103">
        <v>54.69</v>
      </c>
      <c r="AD267" s="103">
        <v>54.835999999999999</v>
      </c>
      <c r="AE267" s="103">
        <v>55.024000000000001</v>
      </c>
      <c r="AF267" s="103">
        <v>56.261000000000003</v>
      </c>
      <c r="AG267" s="103">
        <v>56.622999999999998</v>
      </c>
      <c r="AH267" s="103">
        <v>56.1</v>
      </c>
      <c r="AI267" s="103">
        <v>56.030999999999999</v>
      </c>
      <c r="AJ267" s="103">
        <v>55.758000000000003</v>
      </c>
      <c r="AK267" s="103">
        <v>56.284999999999997</v>
      </c>
    </row>
    <row r="268" spans="1:37" ht="12.75" customHeight="1">
      <c r="A268" s="89">
        <v>262</v>
      </c>
      <c r="B268" s="89" t="s">
        <v>728</v>
      </c>
      <c r="C268" s="89" t="s">
        <v>727</v>
      </c>
      <c r="D268" s="89" t="s">
        <v>614</v>
      </c>
      <c r="E268" s="89"/>
      <c r="F268" s="89"/>
      <c r="G268" s="89" t="s">
        <v>80</v>
      </c>
      <c r="H268" s="89" t="s">
        <v>729</v>
      </c>
      <c r="I268" s="105" t="s">
        <v>1436</v>
      </c>
      <c r="J268" s="105" t="s">
        <v>1436</v>
      </c>
      <c r="K268" s="105" t="s">
        <v>1436</v>
      </c>
      <c r="L268" s="103">
        <v>24.359000000000002</v>
      </c>
      <c r="M268" s="103">
        <v>23.893000000000001</v>
      </c>
      <c r="N268" s="103">
        <v>25.018000000000001</v>
      </c>
      <c r="O268" s="103">
        <v>26.506</v>
      </c>
      <c r="P268" s="103">
        <v>28.132999999999999</v>
      </c>
      <c r="Q268" s="103">
        <v>27.893000000000001</v>
      </c>
      <c r="R268" s="103">
        <v>28.387</v>
      </c>
      <c r="S268" s="103">
        <v>29.295999999999999</v>
      </c>
      <c r="T268" s="103">
        <v>29.81</v>
      </c>
      <c r="U268" s="103">
        <v>29.977</v>
      </c>
      <c r="V268" s="103">
        <v>30.567</v>
      </c>
      <c r="W268" s="103">
        <v>30.978000000000002</v>
      </c>
      <c r="X268" s="103">
        <v>31.878</v>
      </c>
      <c r="Y268" s="103">
        <v>33.131999999999998</v>
      </c>
      <c r="Z268" s="103">
        <v>33.973999999999997</v>
      </c>
      <c r="AA268" s="103">
        <v>34.639000000000003</v>
      </c>
      <c r="AB268" s="103">
        <v>34.801000000000002</v>
      </c>
      <c r="AC268" s="103">
        <v>35.539000000000001</v>
      </c>
      <c r="AD268" s="103">
        <v>35.938000000000002</v>
      </c>
      <c r="AE268" s="103">
        <v>35.863999999999997</v>
      </c>
      <c r="AF268" s="103">
        <v>34.29</v>
      </c>
      <c r="AG268" s="103">
        <v>35.161999999999999</v>
      </c>
      <c r="AH268" s="103">
        <v>36.264000000000003</v>
      </c>
      <c r="AI268" s="103">
        <v>36.792000000000002</v>
      </c>
      <c r="AJ268" s="103">
        <v>36.539000000000001</v>
      </c>
      <c r="AK268" s="103">
        <v>36.798999999999999</v>
      </c>
    </row>
    <row r="269" spans="1:37" ht="12.75" customHeight="1">
      <c r="A269" s="89">
        <v>263</v>
      </c>
      <c r="B269" s="89" t="s">
        <v>731</v>
      </c>
      <c r="C269" s="89" t="s">
        <v>730</v>
      </c>
      <c r="D269" s="89" t="s">
        <v>614</v>
      </c>
      <c r="E269" s="89"/>
      <c r="F269" s="89"/>
      <c r="G269" s="89" t="s">
        <v>80</v>
      </c>
      <c r="H269" s="89" t="s">
        <v>732</v>
      </c>
      <c r="I269" s="105" t="s">
        <v>1436</v>
      </c>
      <c r="J269" s="105" t="s">
        <v>1436</v>
      </c>
      <c r="K269" s="105" t="s">
        <v>1436</v>
      </c>
      <c r="L269" s="103">
        <v>71.088999999999999</v>
      </c>
      <c r="M269" s="103">
        <v>72.698999999999998</v>
      </c>
      <c r="N269" s="103">
        <v>74.096999999999994</v>
      </c>
      <c r="O269" s="103">
        <v>77.292000000000002</v>
      </c>
      <c r="P269" s="103">
        <v>82.262</v>
      </c>
      <c r="Q269" s="103">
        <v>84.07</v>
      </c>
      <c r="R269" s="103">
        <v>85.697999999999993</v>
      </c>
      <c r="S269" s="103">
        <v>87.317999999999998</v>
      </c>
      <c r="T269" s="103">
        <v>88.831999999999994</v>
      </c>
      <c r="U269" s="103">
        <v>89.524000000000001</v>
      </c>
      <c r="V269" s="103">
        <v>91.491</v>
      </c>
      <c r="W269" s="103">
        <v>93.97</v>
      </c>
      <c r="X269" s="103">
        <v>96.843000000000004</v>
      </c>
      <c r="Y269" s="103">
        <v>97.872</v>
      </c>
      <c r="Z269" s="103">
        <v>100.369</v>
      </c>
      <c r="AA269" s="103">
        <v>101.166</v>
      </c>
      <c r="AB269" s="103">
        <v>102.438</v>
      </c>
      <c r="AC269" s="103">
        <v>103.325</v>
      </c>
      <c r="AD269" s="103">
        <v>104.786</v>
      </c>
      <c r="AE269" s="103">
        <v>106.97499999999999</v>
      </c>
      <c r="AF269" s="103">
        <v>109.474</v>
      </c>
      <c r="AG269" s="103">
        <v>111.039</v>
      </c>
      <c r="AH269" s="103">
        <v>113.93</v>
      </c>
      <c r="AI269" s="103">
        <v>115.815</v>
      </c>
      <c r="AJ269" s="103">
        <v>115.26</v>
      </c>
      <c r="AK269" s="103">
        <v>112.092</v>
      </c>
    </row>
    <row r="270" spans="1:37" ht="12.75" customHeight="1">
      <c r="A270" s="89">
        <v>264</v>
      </c>
      <c r="B270" s="89" t="s">
        <v>734</v>
      </c>
      <c r="C270" s="89" t="s">
        <v>733</v>
      </c>
      <c r="D270" s="89" t="s">
        <v>614</v>
      </c>
      <c r="E270" s="89"/>
      <c r="F270" s="89"/>
      <c r="G270" s="89" t="s">
        <v>80</v>
      </c>
      <c r="H270" s="89" t="s">
        <v>735</v>
      </c>
      <c r="I270" s="105" t="s">
        <v>1436</v>
      </c>
      <c r="J270" s="105" t="s">
        <v>1436</v>
      </c>
      <c r="K270" s="105" t="s">
        <v>1436</v>
      </c>
      <c r="L270" s="103">
        <v>33.822000000000003</v>
      </c>
      <c r="M270" s="103">
        <v>34.088999999999999</v>
      </c>
      <c r="N270" s="103">
        <v>35.856999999999999</v>
      </c>
      <c r="O270" s="103">
        <v>37.421999999999997</v>
      </c>
      <c r="P270" s="103">
        <v>39.569000000000003</v>
      </c>
      <c r="Q270" s="103">
        <v>39.954000000000001</v>
      </c>
      <c r="R270" s="103">
        <v>41.03</v>
      </c>
      <c r="S270" s="103">
        <v>42.097000000000001</v>
      </c>
      <c r="T270" s="103">
        <v>43.104999999999997</v>
      </c>
      <c r="U270" s="103">
        <v>43.567</v>
      </c>
      <c r="V270" s="103">
        <v>44.902999999999999</v>
      </c>
      <c r="W270" s="103">
        <v>46.582999999999998</v>
      </c>
      <c r="X270" s="103">
        <v>47.512999999999998</v>
      </c>
      <c r="Y270" s="103">
        <v>48.795000000000002</v>
      </c>
      <c r="Z270" s="103">
        <v>49.856000000000002</v>
      </c>
      <c r="AA270" s="103">
        <v>51.448999999999998</v>
      </c>
      <c r="AB270" s="103">
        <v>52.796999999999997</v>
      </c>
      <c r="AC270" s="103">
        <v>53.722999999999999</v>
      </c>
      <c r="AD270" s="103">
        <v>54.017000000000003</v>
      </c>
      <c r="AE270" s="103">
        <v>54.968000000000004</v>
      </c>
      <c r="AF270" s="103">
        <v>55.863999999999997</v>
      </c>
      <c r="AG270" s="103">
        <v>57.698</v>
      </c>
      <c r="AH270" s="103">
        <v>57.585000000000001</v>
      </c>
      <c r="AI270" s="103">
        <v>58.878999999999998</v>
      </c>
      <c r="AJ270" s="103">
        <v>58.601999999999997</v>
      </c>
      <c r="AK270" s="103">
        <v>57.99</v>
      </c>
    </row>
    <row r="271" spans="1:37" ht="12.75" customHeight="1">
      <c r="A271" s="89">
        <v>265</v>
      </c>
      <c r="B271" s="89" t="s">
        <v>737</v>
      </c>
      <c r="C271" s="89" t="s">
        <v>736</v>
      </c>
      <c r="D271" s="89" t="s">
        <v>614</v>
      </c>
      <c r="E271" s="89"/>
      <c r="F271" s="89"/>
      <c r="G271" s="89" t="s">
        <v>80</v>
      </c>
      <c r="H271" s="89" t="s">
        <v>738</v>
      </c>
      <c r="I271" s="105" t="s">
        <v>1436</v>
      </c>
      <c r="J271" s="105" t="s">
        <v>1436</v>
      </c>
      <c r="K271" s="105" t="s">
        <v>1436</v>
      </c>
      <c r="L271" s="103">
        <v>20.2</v>
      </c>
      <c r="M271" s="103">
        <v>20.326000000000001</v>
      </c>
      <c r="N271" s="103">
        <v>20.849</v>
      </c>
      <c r="O271" s="103">
        <v>21.716000000000001</v>
      </c>
      <c r="P271" s="103">
        <v>22.035</v>
      </c>
      <c r="Q271" s="103">
        <v>22.183</v>
      </c>
      <c r="R271" s="103">
        <v>21.399000000000001</v>
      </c>
      <c r="S271" s="103">
        <v>22.036000000000001</v>
      </c>
      <c r="T271" s="103">
        <v>22.417999999999999</v>
      </c>
      <c r="U271" s="103">
        <v>22.361000000000001</v>
      </c>
      <c r="V271" s="103">
        <v>22.100999999999999</v>
      </c>
      <c r="W271" s="103">
        <v>22.166</v>
      </c>
      <c r="X271" s="103">
        <v>22.231000000000002</v>
      </c>
      <c r="Y271" s="103">
        <v>22.652000000000001</v>
      </c>
      <c r="Z271" s="103">
        <v>22.552</v>
      </c>
      <c r="AA271" s="103">
        <v>22.658999999999999</v>
      </c>
      <c r="AB271" s="103">
        <v>22.762</v>
      </c>
      <c r="AC271" s="103">
        <v>22.884</v>
      </c>
      <c r="AD271" s="103">
        <v>23.108000000000001</v>
      </c>
      <c r="AE271" s="103">
        <v>23.129000000000001</v>
      </c>
      <c r="AF271" s="103">
        <v>23.859000000000002</v>
      </c>
      <c r="AG271" s="103">
        <v>23.646999999999998</v>
      </c>
      <c r="AH271" s="103">
        <v>24.172999999999998</v>
      </c>
      <c r="AI271" s="103">
        <v>24.300999999999998</v>
      </c>
      <c r="AJ271" s="103">
        <v>24.02</v>
      </c>
      <c r="AK271" s="103">
        <v>24.151</v>
      </c>
    </row>
    <row r="272" spans="1:37" ht="12.75" customHeight="1">
      <c r="A272" s="89">
        <v>266</v>
      </c>
      <c r="B272" s="89" t="s">
        <v>740</v>
      </c>
      <c r="C272" s="89" t="s">
        <v>739</v>
      </c>
      <c r="D272" s="89" t="s">
        <v>614</v>
      </c>
      <c r="E272" s="89"/>
      <c r="F272" s="89"/>
      <c r="G272" s="89" t="s">
        <v>80</v>
      </c>
      <c r="H272" s="89" t="s">
        <v>741</v>
      </c>
      <c r="I272" s="105" t="s">
        <v>1436</v>
      </c>
      <c r="J272" s="105" t="s">
        <v>1436</v>
      </c>
      <c r="K272" s="105" t="s">
        <v>1436</v>
      </c>
      <c r="L272" s="103">
        <v>16.417000000000002</v>
      </c>
      <c r="M272" s="103">
        <v>15.616</v>
      </c>
      <c r="N272" s="103">
        <v>16.584</v>
      </c>
      <c r="O272" s="103">
        <v>17.547000000000001</v>
      </c>
      <c r="P272" s="103">
        <v>17.062999999999999</v>
      </c>
      <c r="Q272" s="103">
        <v>16.684999999999999</v>
      </c>
      <c r="R272" s="103">
        <v>16.68</v>
      </c>
      <c r="S272" s="103">
        <v>17.103999999999999</v>
      </c>
      <c r="T272" s="103">
        <v>16.974</v>
      </c>
      <c r="U272" s="103">
        <v>17.187000000000001</v>
      </c>
      <c r="V272" s="103">
        <v>17.457999999999998</v>
      </c>
      <c r="W272" s="103">
        <v>17.666</v>
      </c>
      <c r="X272" s="103">
        <v>18.12</v>
      </c>
      <c r="Y272" s="103">
        <v>18.446000000000002</v>
      </c>
      <c r="Z272" s="103">
        <v>18.475999999999999</v>
      </c>
      <c r="AA272" s="103">
        <v>18.675999999999998</v>
      </c>
      <c r="AB272" s="103">
        <v>18.658000000000001</v>
      </c>
      <c r="AC272" s="103">
        <v>18.611000000000001</v>
      </c>
      <c r="AD272" s="103">
        <v>18.658999999999999</v>
      </c>
      <c r="AE272" s="103">
        <v>18.547999999999998</v>
      </c>
      <c r="AF272" s="103">
        <v>18.849</v>
      </c>
      <c r="AG272" s="103">
        <v>18.965</v>
      </c>
      <c r="AH272" s="103">
        <v>19.495999999999999</v>
      </c>
      <c r="AI272" s="103">
        <v>20.001000000000001</v>
      </c>
      <c r="AJ272" s="103">
        <v>19.495000000000001</v>
      </c>
      <c r="AK272" s="103">
        <v>19.271999999999998</v>
      </c>
    </row>
    <row r="273" spans="1:37" ht="24.75" customHeight="1">
      <c r="A273" s="89">
        <v>267</v>
      </c>
      <c r="B273" s="4" t="s">
        <v>855</v>
      </c>
      <c r="C273" s="4" t="s">
        <v>1</v>
      </c>
      <c r="D273" s="4" t="s">
        <v>748</v>
      </c>
      <c r="E273" s="89" t="s">
        <v>212</v>
      </c>
      <c r="F273" s="89"/>
      <c r="G273" s="89"/>
      <c r="H273" s="4" t="s">
        <v>66</v>
      </c>
      <c r="I273" s="102">
        <v>5098.5330000000004</v>
      </c>
      <c r="J273" s="102">
        <v>5212.07</v>
      </c>
      <c r="K273" s="102">
        <v>5260.4830000000002</v>
      </c>
      <c r="L273" s="102">
        <v>5359.5429999999997</v>
      </c>
      <c r="M273" s="102">
        <v>5471.2070000000003</v>
      </c>
      <c r="N273" s="102">
        <v>5637.1440000000002</v>
      </c>
      <c r="O273" s="102">
        <v>5845.5569999999998</v>
      </c>
      <c r="P273" s="102">
        <v>6093.5659999999998</v>
      </c>
      <c r="Q273" s="102">
        <v>6116.8379999999997</v>
      </c>
      <c r="R273" s="102">
        <v>6157.8639999999996</v>
      </c>
      <c r="S273" s="102">
        <v>6153.8850000000002</v>
      </c>
      <c r="T273" s="102">
        <v>6247.6440000000002</v>
      </c>
      <c r="U273" s="102">
        <v>6285.9849999999997</v>
      </c>
      <c r="V273" s="102">
        <v>6366.4660000000003</v>
      </c>
      <c r="W273" s="102">
        <v>6487.9340000000002</v>
      </c>
      <c r="X273" s="102">
        <v>6578.0730000000003</v>
      </c>
      <c r="Y273" s="102">
        <v>6610.7879999999996</v>
      </c>
      <c r="Z273" s="102">
        <v>6669.0749999999998</v>
      </c>
      <c r="AA273" s="102">
        <v>6756.7359999999999</v>
      </c>
      <c r="AB273" s="102">
        <v>6806.6710000000003</v>
      </c>
      <c r="AC273" s="102">
        <v>6868.9719999999998</v>
      </c>
      <c r="AD273" s="102">
        <v>6939.4480000000003</v>
      </c>
      <c r="AE273" s="102">
        <v>7039.9520000000002</v>
      </c>
      <c r="AF273" s="102">
        <v>7147.99</v>
      </c>
      <c r="AG273" s="102">
        <v>7248.7719999999999</v>
      </c>
      <c r="AH273" s="102">
        <v>7344.6559999999999</v>
      </c>
      <c r="AI273" s="102">
        <v>7417.8220000000001</v>
      </c>
      <c r="AJ273" s="102">
        <v>7369.4979999999996</v>
      </c>
      <c r="AK273" s="102">
        <v>7415.8040000000001</v>
      </c>
    </row>
    <row r="274" spans="1:37" ht="12.75" customHeight="1">
      <c r="A274" s="89">
        <v>268</v>
      </c>
      <c r="B274" s="89" t="s">
        <v>781</v>
      </c>
      <c r="C274" s="89" t="s">
        <v>2</v>
      </c>
      <c r="D274" s="89" t="s">
        <v>748</v>
      </c>
      <c r="E274" s="89"/>
      <c r="F274" s="89" t="s">
        <v>118</v>
      </c>
      <c r="G274" s="89"/>
      <c r="H274" s="89" t="s">
        <v>1244</v>
      </c>
      <c r="I274" s="105" t="s">
        <v>1436</v>
      </c>
      <c r="J274" s="105" t="s">
        <v>1436</v>
      </c>
      <c r="K274" s="105" t="s">
        <v>1436</v>
      </c>
      <c r="L274" s="103">
        <v>1677.0419999999999</v>
      </c>
      <c r="M274" s="103">
        <v>1708.664</v>
      </c>
      <c r="N274" s="103">
        <v>1758.76</v>
      </c>
      <c r="O274" s="103">
        <v>1821.1369999999999</v>
      </c>
      <c r="P274" s="103">
        <v>1892.7950000000001</v>
      </c>
      <c r="Q274" s="103">
        <v>1895.326</v>
      </c>
      <c r="R274" s="103">
        <v>1897.2059999999999</v>
      </c>
      <c r="S274" s="103">
        <v>1894.345</v>
      </c>
      <c r="T274" s="103">
        <v>1920.655</v>
      </c>
      <c r="U274" s="103">
        <v>1931.326</v>
      </c>
      <c r="V274" s="103">
        <v>1948.1769999999999</v>
      </c>
      <c r="W274" s="103">
        <v>1992.028</v>
      </c>
      <c r="X274" s="103">
        <v>2024.982</v>
      </c>
      <c r="Y274" s="103">
        <v>2031.9079999999999</v>
      </c>
      <c r="Z274" s="103">
        <v>2041.202</v>
      </c>
      <c r="AA274" s="103">
        <v>2060.6289999999999</v>
      </c>
      <c r="AB274" s="103">
        <v>2074.2049999999999</v>
      </c>
      <c r="AC274" s="103">
        <v>2092.482</v>
      </c>
      <c r="AD274" s="103">
        <v>2113.7800000000002</v>
      </c>
      <c r="AE274" s="103">
        <v>2148.0039999999999</v>
      </c>
      <c r="AF274" s="103">
        <v>2177.277</v>
      </c>
      <c r="AG274" s="103">
        <v>2204.904</v>
      </c>
      <c r="AH274" s="103">
        <v>2234.66</v>
      </c>
      <c r="AI274" s="103">
        <v>2256.777</v>
      </c>
      <c r="AJ274" s="103">
        <v>2253.3110000000001</v>
      </c>
      <c r="AK274" s="103">
        <v>2264.7449999999999</v>
      </c>
    </row>
    <row r="275" spans="1:37" ht="12.75" customHeight="1">
      <c r="A275" s="89">
        <v>269</v>
      </c>
      <c r="B275" s="89" t="s">
        <v>747</v>
      </c>
      <c r="C275" s="89" t="s">
        <v>746</v>
      </c>
      <c r="D275" s="89" t="s">
        <v>748</v>
      </c>
      <c r="E275" s="89"/>
      <c r="F275" s="89"/>
      <c r="G275" s="89" t="s">
        <v>80</v>
      </c>
      <c r="H275" s="89" t="s">
        <v>1245</v>
      </c>
      <c r="I275" s="105" t="s">
        <v>1436</v>
      </c>
      <c r="J275" s="105" t="s">
        <v>1436</v>
      </c>
      <c r="K275" s="105" t="s">
        <v>1436</v>
      </c>
      <c r="L275" s="103">
        <v>350.11700000000002</v>
      </c>
      <c r="M275" s="103">
        <v>350.58199999999999</v>
      </c>
      <c r="N275" s="103">
        <v>362.21499999999997</v>
      </c>
      <c r="O275" s="103">
        <v>377.11099999999999</v>
      </c>
      <c r="P275" s="103">
        <v>386.97199999999998</v>
      </c>
      <c r="Q275" s="103">
        <v>391.54300000000001</v>
      </c>
      <c r="R275" s="103">
        <v>390.88099999999997</v>
      </c>
      <c r="S275" s="103">
        <v>388.995</v>
      </c>
      <c r="T275" s="103">
        <v>389.25900000000001</v>
      </c>
      <c r="U275" s="103">
        <v>393.935</v>
      </c>
      <c r="V275" s="103">
        <v>399.53399999999999</v>
      </c>
      <c r="W275" s="103">
        <v>410.03500000000003</v>
      </c>
      <c r="X275" s="103">
        <v>427.77600000000001</v>
      </c>
      <c r="Y275" s="103">
        <v>433.88</v>
      </c>
      <c r="Z275" s="103">
        <v>434.89499999999998</v>
      </c>
      <c r="AA275" s="103">
        <v>438.846</v>
      </c>
      <c r="AB275" s="103">
        <v>442.86399999999998</v>
      </c>
      <c r="AC275" s="103">
        <v>449.666</v>
      </c>
      <c r="AD275" s="103">
        <v>453.39400000000001</v>
      </c>
      <c r="AE275" s="103">
        <v>461.58199999999999</v>
      </c>
      <c r="AF275" s="103">
        <v>470.52300000000002</v>
      </c>
      <c r="AG275" s="103">
        <v>477.91300000000001</v>
      </c>
      <c r="AH275" s="103">
        <v>488.02600000000001</v>
      </c>
      <c r="AI275" s="103">
        <v>495.68599999999998</v>
      </c>
      <c r="AJ275" s="103">
        <v>497.99299999999999</v>
      </c>
      <c r="AK275" s="103">
        <v>499.86200000000002</v>
      </c>
    </row>
    <row r="276" spans="1:37" ht="12.75" customHeight="1">
      <c r="A276" s="89">
        <v>270</v>
      </c>
      <c r="B276" s="89" t="s">
        <v>750</v>
      </c>
      <c r="C276" s="89" t="s">
        <v>749</v>
      </c>
      <c r="D276" s="89" t="s">
        <v>748</v>
      </c>
      <c r="E276" s="89"/>
      <c r="F276" s="89"/>
      <c r="G276" s="89" t="s">
        <v>80</v>
      </c>
      <c r="H276" s="89" t="s">
        <v>1246</v>
      </c>
      <c r="I276" s="105" t="s">
        <v>1436</v>
      </c>
      <c r="J276" s="105" t="s">
        <v>1436</v>
      </c>
      <c r="K276" s="105" t="s">
        <v>1436</v>
      </c>
      <c r="L276" s="103">
        <v>142.25</v>
      </c>
      <c r="M276" s="103">
        <v>144.14500000000001</v>
      </c>
      <c r="N276" s="103">
        <v>147.98699999999999</v>
      </c>
      <c r="O276" s="103">
        <v>152.578</v>
      </c>
      <c r="P276" s="103">
        <v>160.03399999999999</v>
      </c>
      <c r="Q276" s="103">
        <v>157.05000000000001</v>
      </c>
      <c r="R276" s="103">
        <v>155.15700000000001</v>
      </c>
      <c r="S276" s="103">
        <v>157.982</v>
      </c>
      <c r="T276" s="103">
        <v>161.619</v>
      </c>
      <c r="U276" s="103">
        <v>160.864</v>
      </c>
      <c r="V276" s="103">
        <v>162.09299999999999</v>
      </c>
      <c r="W276" s="103">
        <v>166.447</v>
      </c>
      <c r="X276" s="103">
        <v>169.536</v>
      </c>
      <c r="Y276" s="103">
        <v>167.71</v>
      </c>
      <c r="Z276" s="103">
        <v>167.79599999999999</v>
      </c>
      <c r="AA276" s="103">
        <v>167.78100000000001</v>
      </c>
      <c r="AB276" s="103">
        <v>167.57300000000001</v>
      </c>
      <c r="AC276" s="103">
        <v>168.08799999999999</v>
      </c>
      <c r="AD276" s="103">
        <v>170.33</v>
      </c>
      <c r="AE276" s="103">
        <v>172.447</v>
      </c>
      <c r="AF276" s="103">
        <v>175.24100000000001</v>
      </c>
      <c r="AG276" s="103">
        <v>178.929</v>
      </c>
      <c r="AH276" s="103">
        <v>180.798</v>
      </c>
      <c r="AI276" s="103">
        <v>182.04300000000001</v>
      </c>
      <c r="AJ276" s="103">
        <v>180.92599999999999</v>
      </c>
      <c r="AK276" s="103">
        <v>181.55799999999999</v>
      </c>
    </row>
    <row r="277" spans="1:37" ht="12.75" customHeight="1">
      <c r="A277" s="89">
        <v>271</v>
      </c>
      <c r="B277" s="89" t="s">
        <v>752</v>
      </c>
      <c r="C277" s="89" t="s">
        <v>751</v>
      </c>
      <c r="D277" s="89" t="s">
        <v>748</v>
      </c>
      <c r="E277" s="89"/>
      <c r="F277" s="89"/>
      <c r="G277" s="89" t="s">
        <v>80</v>
      </c>
      <c r="H277" s="89" t="s">
        <v>1247</v>
      </c>
      <c r="I277" s="105" t="s">
        <v>1436</v>
      </c>
      <c r="J277" s="105" t="s">
        <v>1436</v>
      </c>
      <c r="K277" s="105" t="s">
        <v>1436</v>
      </c>
      <c r="L277" s="103">
        <v>235.209</v>
      </c>
      <c r="M277" s="103">
        <v>235.96100000000001</v>
      </c>
      <c r="N277" s="103">
        <v>242.19</v>
      </c>
      <c r="O277" s="103">
        <v>246.797</v>
      </c>
      <c r="P277" s="103">
        <v>254.416</v>
      </c>
      <c r="Q277" s="103">
        <v>256.16199999999998</v>
      </c>
      <c r="R277" s="103">
        <v>252.59700000000001</v>
      </c>
      <c r="S277" s="103">
        <v>250.79499999999999</v>
      </c>
      <c r="T277" s="103">
        <v>250.624</v>
      </c>
      <c r="U277" s="103">
        <v>250.803</v>
      </c>
      <c r="V277" s="103">
        <v>253.45500000000001</v>
      </c>
      <c r="W277" s="103">
        <v>261.99700000000001</v>
      </c>
      <c r="X277" s="103">
        <v>264.37599999999998</v>
      </c>
      <c r="Y277" s="103">
        <v>266.55700000000002</v>
      </c>
      <c r="Z277" s="103">
        <v>270.12299999999999</v>
      </c>
      <c r="AA277" s="103">
        <v>272.19799999999998</v>
      </c>
      <c r="AB277" s="103">
        <v>274.61700000000002</v>
      </c>
      <c r="AC277" s="103">
        <v>274.27600000000001</v>
      </c>
      <c r="AD277" s="103">
        <v>278.51</v>
      </c>
      <c r="AE277" s="103">
        <v>284.75299999999999</v>
      </c>
      <c r="AF277" s="103">
        <v>286.64100000000002</v>
      </c>
      <c r="AG277" s="103">
        <v>286.49700000000001</v>
      </c>
      <c r="AH277" s="103">
        <v>289.92599999999999</v>
      </c>
      <c r="AI277" s="103">
        <v>292.97300000000001</v>
      </c>
      <c r="AJ277" s="103">
        <v>294.55799999999999</v>
      </c>
      <c r="AK277" s="103">
        <v>294.517</v>
      </c>
    </row>
    <row r="278" spans="1:37" ht="12.75" customHeight="1">
      <c r="A278" s="89">
        <v>272</v>
      </c>
      <c r="B278" s="89" t="s">
        <v>754</v>
      </c>
      <c r="C278" s="89" t="s">
        <v>753</v>
      </c>
      <c r="D278" s="89" t="s">
        <v>748</v>
      </c>
      <c r="E278" s="89"/>
      <c r="F278" s="89"/>
      <c r="G278" s="89" t="s">
        <v>80</v>
      </c>
      <c r="H278" s="89" t="s">
        <v>1248</v>
      </c>
      <c r="I278" s="105" t="s">
        <v>1436</v>
      </c>
      <c r="J278" s="105" t="s">
        <v>1436</v>
      </c>
      <c r="K278" s="105" t="s">
        <v>1436</v>
      </c>
      <c r="L278" s="103">
        <v>75.977000000000004</v>
      </c>
      <c r="M278" s="103">
        <v>77.022000000000006</v>
      </c>
      <c r="N278" s="103">
        <v>77.415999999999997</v>
      </c>
      <c r="O278" s="103">
        <v>81.795000000000002</v>
      </c>
      <c r="P278" s="103">
        <v>83.004000000000005</v>
      </c>
      <c r="Q278" s="103">
        <v>82.069000000000003</v>
      </c>
      <c r="R278" s="103">
        <v>82.927000000000007</v>
      </c>
      <c r="S278" s="103">
        <v>82.971000000000004</v>
      </c>
      <c r="T278" s="103">
        <v>85.722999999999999</v>
      </c>
      <c r="U278" s="103">
        <v>85.721000000000004</v>
      </c>
      <c r="V278" s="103">
        <v>85.683000000000007</v>
      </c>
      <c r="W278" s="103">
        <v>87.259</v>
      </c>
      <c r="X278" s="103">
        <v>87.096000000000004</v>
      </c>
      <c r="Y278" s="103">
        <v>86.262</v>
      </c>
      <c r="Z278" s="103">
        <v>85.983999999999995</v>
      </c>
      <c r="AA278" s="103">
        <v>86.533000000000001</v>
      </c>
      <c r="AB278" s="103">
        <v>86.981999999999999</v>
      </c>
      <c r="AC278" s="103">
        <v>87.338999999999999</v>
      </c>
      <c r="AD278" s="103">
        <v>87.611999999999995</v>
      </c>
      <c r="AE278" s="103">
        <v>88.771000000000001</v>
      </c>
      <c r="AF278" s="103">
        <v>90.599000000000004</v>
      </c>
      <c r="AG278" s="103">
        <v>91.965000000000003</v>
      </c>
      <c r="AH278" s="103">
        <v>92.332999999999998</v>
      </c>
      <c r="AI278" s="103">
        <v>93.227999999999994</v>
      </c>
      <c r="AJ278" s="103">
        <v>93.096999999999994</v>
      </c>
      <c r="AK278" s="103">
        <v>95.078999999999994</v>
      </c>
    </row>
    <row r="279" spans="1:37" ht="12.75" customHeight="1">
      <c r="A279" s="89">
        <v>273</v>
      </c>
      <c r="B279" s="89" t="s">
        <v>756</v>
      </c>
      <c r="C279" s="89" t="s">
        <v>755</v>
      </c>
      <c r="D279" s="89" t="s">
        <v>748</v>
      </c>
      <c r="E279" s="89"/>
      <c r="F279" s="89"/>
      <c r="G279" s="89" t="s">
        <v>80</v>
      </c>
      <c r="H279" s="89" t="s">
        <v>1249</v>
      </c>
      <c r="I279" s="105" t="s">
        <v>1436</v>
      </c>
      <c r="J279" s="105" t="s">
        <v>1436</v>
      </c>
      <c r="K279" s="105" t="s">
        <v>1436</v>
      </c>
      <c r="L279" s="103">
        <v>78.861000000000004</v>
      </c>
      <c r="M279" s="103">
        <v>80.52</v>
      </c>
      <c r="N279" s="103">
        <v>83.222999999999999</v>
      </c>
      <c r="O279" s="103">
        <v>86.787999999999997</v>
      </c>
      <c r="P279" s="103">
        <v>89.695999999999998</v>
      </c>
      <c r="Q279" s="103">
        <v>89.411000000000001</v>
      </c>
      <c r="R279" s="103">
        <v>89.724000000000004</v>
      </c>
      <c r="S279" s="103">
        <v>88.906000000000006</v>
      </c>
      <c r="T279" s="103">
        <v>90.751999999999995</v>
      </c>
      <c r="U279" s="103">
        <v>91.085999999999999</v>
      </c>
      <c r="V279" s="103">
        <v>92.831999999999994</v>
      </c>
      <c r="W279" s="103">
        <v>94.694000000000003</v>
      </c>
      <c r="X279" s="103">
        <v>95.872</v>
      </c>
      <c r="Y279" s="103">
        <v>95.997</v>
      </c>
      <c r="Z279" s="103">
        <v>97.680999999999997</v>
      </c>
      <c r="AA279" s="103">
        <v>99.725999999999999</v>
      </c>
      <c r="AB279" s="103">
        <v>100.905</v>
      </c>
      <c r="AC279" s="103">
        <v>102.378</v>
      </c>
      <c r="AD279" s="103">
        <v>104.133</v>
      </c>
      <c r="AE279" s="103">
        <v>106.363</v>
      </c>
      <c r="AF279" s="103">
        <v>107.895</v>
      </c>
      <c r="AG279" s="103">
        <v>109.499</v>
      </c>
      <c r="AH279" s="103">
        <v>109.072</v>
      </c>
      <c r="AI279" s="103">
        <v>111.821</v>
      </c>
      <c r="AJ279" s="103">
        <v>110.833</v>
      </c>
      <c r="AK279" s="103">
        <v>112.386</v>
      </c>
    </row>
    <row r="280" spans="1:37" ht="12.75" customHeight="1">
      <c r="A280" s="89">
        <v>274</v>
      </c>
      <c r="B280" s="89" t="s">
        <v>758</v>
      </c>
      <c r="C280" s="89" t="s">
        <v>757</v>
      </c>
      <c r="D280" s="89" t="s">
        <v>748</v>
      </c>
      <c r="E280" s="89"/>
      <c r="F280" s="89"/>
      <c r="G280" s="89" t="s">
        <v>80</v>
      </c>
      <c r="H280" s="89" t="s">
        <v>1250</v>
      </c>
      <c r="I280" s="105" t="s">
        <v>1436</v>
      </c>
      <c r="J280" s="105" t="s">
        <v>1436</v>
      </c>
      <c r="K280" s="105" t="s">
        <v>1436</v>
      </c>
      <c r="L280" s="103">
        <v>50.780999999999999</v>
      </c>
      <c r="M280" s="103">
        <v>51.98</v>
      </c>
      <c r="N280" s="103">
        <v>53.829000000000001</v>
      </c>
      <c r="O280" s="103">
        <v>55.948</v>
      </c>
      <c r="P280" s="103">
        <v>57.493000000000002</v>
      </c>
      <c r="Q280" s="103">
        <v>57.654000000000003</v>
      </c>
      <c r="R280" s="103">
        <v>57.820999999999998</v>
      </c>
      <c r="S280" s="103">
        <v>57.253999999999998</v>
      </c>
      <c r="T280" s="103">
        <v>57.908000000000001</v>
      </c>
      <c r="U280" s="103">
        <v>58.067</v>
      </c>
      <c r="V280" s="103">
        <v>58.305999999999997</v>
      </c>
      <c r="W280" s="103">
        <v>58.935000000000002</v>
      </c>
      <c r="X280" s="103">
        <v>59.134999999999998</v>
      </c>
      <c r="Y280" s="103">
        <v>60.039000000000001</v>
      </c>
      <c r="Z280" s="103">
        <v>59.834000000000003</v>
      </c>
      <c r="AA280" s="103">
        <v>60.234999999999999</v>
      </c>
      <c r="AB280" s="103">
        <v>61.212000000000003</v>
      </c>
      <c r="AC280" s="103">
        <v>61.195999999999998</v>
      </c>
      <c r="AD280" s="103">
        <v>60.63</v>
      </c>
      <c r="AE280" s="103">
        <v>61.277000000000001</v>
      </c>
      <c r="AF280" s="103">
        <v>61.530999999999999</v>
      </c>
      <c r="AG280" s="103">
        <v>61.55</v>
      </c>
      <c r="AH280" s="103">
        <v>61.045999999999999</v>
      </c>
      <c r="AI280" s="103">
        <v>61.201000000000001</v>
      </c>
      <c r="AJ280" s="103">
        <v>60.707999999999998</v>
      </c>
      <c r="AK280" s="103">
        <v>61.374000000000002</v>
      </c>
    </row>
    <row r="281" spans="1:37" ht="12.75" customHeight="1">
      <c r="A281" s="89">
        <v>275</v>
      </c>
      <c r="B281" s="89" t="s">
        <v>760</v>
      </c>
      <c r="C281" s="89" t="s">
        <v>759</v>
      </c>
      <c r="D281" s="89" t="s">
        <v>748</v>
      </c>
      <c r="E281" s="89"/>
      <c r="F281" s="89"/>
      <c r="G281" s="89" t="s">
        <v>80</v>
      </c>
      <c r="H281" s="89" t="s">
        <v>1251</v>
      </c>
      <c r="I281" s="105" t="s">
        <v>1436</v>
      </c>
      <c r="J281" s="105" t="s">
        <v>1436</v>
      </c>
      <c r="K281" s="105" t="s">
        <v>1436</v>
      </c>
      <c r="L281" s="103">
        <v>59.793999999999997</v>
      </c>
      <c r="M281" s="103">
        <v>63.052999999999997</v>
      </c>
      <c r="N281" s="103">
        <v>65.44</v>
      </c>
      <c r="O281" s="103">
        <v>69.106999999999999</v>
      </c>
      <c r="P281" s="103">
        <v>70.932000000000002</v>
      </c>
      <c r="Q281" s="103">
        <v>70.852000000000004</v>
      </c>
      <c r="R281" s="103">
        <v>71.956999999999994</v>
      </c>
      <c r="S281" s="103">
        <v>72.177999999999997</v>
      </c>
      <c r="T281" s="103">
        <v>72.703999999999994</v>
      </c>
      <c r="U281" s="103">
        <v>71.456000000000003</v>
      </c>
      <c r="V281" s="103">
        <v>69.603999999999999</v>
      </c>
      <c r="W281" s="103">
        <v>69.965000000000003</v>
      </c>
      <c r="X281" s="103">
        <v>71.149000000000001</v>
      </c>
      <c r="Y281" s="103">
        <v>71.438999999999993</v>
      </c>
      <c r="Z281" s="103">
        <v>71.366</v>
      </c>
      <c r="AA281" s="103">
        <v>71.7</v>
      </c>
      <c r="AB281" s="103">
        <v>72.528999999999996</v>
      </c>
      <c r="AC281" s="103">
        <v>73.274000000000001</v>
      </c>
      <c r="AD281" s="103">
        <v>73.161000000000001</v>
      </c>
      <c r="AE281" s="103">
        <v>74.08</v>
      </c>
      <c r="AF281" s="103">
        <v>74.096000000000004</v>
      </c>
      <c r="AG281" s="103">
        <v>74.498999999999995</v>
      </c>
      <c r="AH281" s="103">
        <v>75.867000000000004</v>
      </c>
      <c r="AI281" s="103">
        <v>75.081000000000003</v>
      </c>
      <c r="AJ281" s="103">
        <v>74.051000000000002</v>
      </c>
      <c r="AK281" s="103">
        <v>74.341999999999999</v>
      </c>
    </row>
    <row r="282" spans="1:37" ht="12.75" customHeight="1">
      <c r="A282" s="89">
        <v>276</v>
      </c>
      <c r="B282" s="89" t="s">
        <v>762</v>
      </c>
      <c r="C282" s="89" t="s">
        <v>761</v>
      </c>
      <c r="D282" s="89" t="s">
        <v>748</v>
      </c>
      <c r="E282" s="89"/>
      <c r="F282" s="89"/>
      <c r="G282" s="89" t="s">
        <v>80</v>
      </c>
      <c r="H282" s="89" t="s">
        <v>1252</v>
      </c>
      <c r="I282" s="105" t="s">
        <v>1436</v>
      </c>
      <c r="J282" s="105" t="s">
        <v>1436</v>
      </c>
      <c r="K282" s="105" t="s">
        <v>1436</v>
      </c>
      <c r="L282" s="103">
        <v>31.198</v>
      </c>
      <c r="M282" s="103">
        <v>31.896999999999998</v>
      </c>
      <c r="N282" s="103">
        <v>32.555</v>
      </c>
      <c r="O282" s="103">
        <v>33.755000000000003</v>
      </c>
      <c r="P282" s="103">
        <v>35.372</v>
      </c>
      <c r="Q282" s="103">
        <v>34.878</v>
      </c>
      <c r="R282" s="103">
        <v>35.404000000000003</v>
      </c>
      <c r="S282" s="103">
        <v>35.575000000000003</v>
      </c>
      <c r="T282" s="103">
        <v>36.216000000000001</v>
      </c>
      <c r="U282" s="103">
        <v>36.137999999999998</v>
      </c>
      <c r="V282" s="103">
        <v>36.573999999999998</v>
      </c>
      <c r="W282" s="103">
        <v>36.840000000000003</v>
      </c>
      <c r="X282" s="103">
        <v>37.177999999999997</v>
      </c>
      <c r="Y282" s="103">
        <v>36.561999999999998</v>
      </c>
      <c r="Z282" s="103">
        <v>36.719000000000001</v>
      </c>
      <c r="AA282" s="103">
        <v>37.045000000000002</v>
      </c>
      <c r="AB282" s="103">
        <v>37.609000000000002</v>
      </c>
      <c r="AC282" s="103">
        <v>37.683</v>
      </c>
      <c r="AD282" s="103">
        <v>37.996000000000002</v>
      </c>
      <c r="AE282" s="103">
        <v>38.939</v>
      </c>
      <c r="AF282" s="103">
        <v>38.988</v>
      </c>
      <c r="AG282" s="103">
        <v>39.506</v>
      </c>
      <c r="AH282" s="103">
        <v>39.744999999999997</v>
      </c>
      <c r="AI282" s="103">
        <v>39.996000000000002</v>
      </c>
      <c r="AJ282" s="103">
        <v>39.470999999999997</v>
      </c>
      <c r="AK282" s="103">
        <v>39.353999999999999</v>
      </c>
    </row>
    <row r="283" spans="1:37" ht="12.75" customHeight="1">
      <c r="A283" s="89">
        <v>277</v>
      </c>
      <c r="B283" s="89" t="s">
        <v>764</v>
      </c>
      <c r="C283" s="89" t="s">
        <v>763</v>
      </c>
      <c r="D283" s="89" t="s">
        <v>748</v>
      </c>
      <c r="E283" s="89"/>
      <c r="F283" s="89"/>
      <c r="G283" s="89" t="s">
        <v>80</v>
      </c>
      <c r="H283" s="89" t="s">
        <v>1253</v>
      </c>
      <c r="I283" s="105" t="s">
        <v>1436</v>
      </c>
      <c r="J283" s="105" t="s">
        <v>1436</v>
      </c>
      <c r="K283" s="105" t="s">
        <v>1436</v>
      </c>
      <c r="L283" s="103">
        <v>40.691000000000003</v>
      </c>
      <c r="M283" s="103">
        <v>42.329000000000001</v>
      </c>
      <c r="N283" s="103">
        <v>43.195</v>
      </c>
      <c r="O283" s="103">
        <v>43.78</v>
      </c>
      <c r="P283" s="103">
        <v>45.677999999999997</v>
      </c>
      <c r="Q283" s="103">
        <v>45.442</v>
      </c>
      <c r="R283" s="103">
        <v>45.360999999999997</v>
      </c>
      <c r="S283" s="103">
        <v>45.252000000000002</v>
      </c>
      <c r="T283" s="103">
        <v>45.261000000000003</v>
      </c>
      <c r="U283" s="103">
        <v>45.155000000000001</v>
      </c>
      <c r="V283" s="103">
        <v>46.215000000000003</v>
      </c>
      <c r="W283" s="103">
        <v>47.765999999999998</v>
      </c>
      <c r="X283" s="103">
        <v>47.63</v>
      </c>
      <c r="Y283" s="103">
        <v>46.991999999999997</v>
      </c>
      <c r="Z283" s="103">
        <v>47.829000000000001</v>
      </c>
      <c r="AA283" s="103">
        <v>48.481000000000002</v>
      </c>
      <c r="AB283" s="103">
        <v>48.390999999999998</v>
      </c>
      <c r="AC283" s="103">
        <v>48.951000000000001</v>
      </c>
      <c r="AD283" s="103">
        <v>49.683</v>
      </c>
      <c r="AE283" s="103">
        <v>50.345999999999997</v>
      </c>
      <c r="AF283" s="103">
        <v>50.363999999999997</v>
      </c>
      <c r="AG283" s="103">
        <v>51.207000000000001</v>
      </c>
      <c r="AH283" s="103">
        <v>51.868000000000002</v>
      </c>
      <c r="AI283" s="103">
        <v>52.119</v>
      </c>
      <c r="AJ283" s="103">
        <v>51.826000000000001</v>
      </c>
      <c r="AK283" s="103">
        <v>51.822000000000003</v>
      </c>
    </row>
    <row r="284" spans="1:37" s="5" customFormat="1" ht="12.75" customHeight="1">
      <c r="A284" s="89">
        <v>278</v>
      </c>
      <c r="B284" s="89" t="s">
        <v>766</v>
      </c>
      <c r="C284" s="89" t="s">
        <v>765</v>
      </c>
      <c r="D284" s="89" t="s">
        <v>748</v>
      </c>
      <c r="E284" s="89"/>
      <c r="F284" s="89"/>
      <c r="G284" s="89" t="s">
        <v>80</v>
      </c>
      <c r="H284" s="89" t="s">
        <v>1254</v>
      </c>
      <c r="I284" s="105" t="s">
        <v>1436</v>
      </c>
      <c r="J284" s="105" t="s">
        <v>1436</v>
      </c>
      <c r="K284" s="105" t="s">
        <v>1436</v>
      </c>
      <c r="L284" s="103">
        <v>116.265</v>
      </c>
      <c r="M284" s="103">
        <v>118.27800000000001</v>
      </c>
      <c r="N284" s="103">
        <v>120.068</v>
      </c>
      <c r="O284" s="103">
        <v>123.727</v>
      </c>
      <c r="P284" s="103">
        <v>130.202</v>
      </c>
      <c r="Q284" s="103">
        <v>127.54900000000001</v>
      </c>
      <c r="R284" s="103">
        <v>124.752</v>
      </c>
      <c r="S284" s="103">
        <v>122.063</v>
      </c>
      <c r="T284" s="103">
        <v>119.378</v>
      </c>
      <c r="U284" s="103">
        <v>119.154</v>
      </c>
      <c r="V284" s="103">
        <v>119.565</v>
      </c>
      <c r="W284" s="103">
        <v>122.248</v>
      </c>
      <c r="X284" s="103">
        <v>123.991</v>
      </c>
      <c r="Y284" s="103">
        <v>122.694</v>
      </c>
      <c r="Z284" s="103">
        <v>123.643</v>
      </c>
      <c r="AA284" s="103">
        <v>125.377</v>
      </c>
      <c r="AB284" s="103">
        <v>125.12</v>
      </c>
      <c r="AC284" s="103">
        <v>126.949</v>
      </c>
      <c r="AD284" s="103">
        <v>129.39699999999999</v>
      </c>
      <c r="AE284" s="103">
        <v>130.505</v>
      </c>
      <c r="AF284" s="103">
        <v>132.70400000000001</v>
      </c>
      <c r="AG284" s="103">
        <v>135.68700000000001</v>
      </c>
      <c r="AH284" s="103">
        <v>134.922</v>
      </c>
      <c r="AI284" s="103">
        <v>134.9</v>
      </c>
      <c r="AJ284" s="103">
        <v>134.56800000000001</v>
      </c>
      <c r="AK284" s="103">
        <v>135.54499999999999</v>
      </c>
    </row>
    <row r="285" spans="1:37" ht="12.75" customHeight="1">
      <c r="A285" s="89">
        <v>279</v>
      </c>
      <c r="B285" s="89" t="s">
        <v>768</v>
      </c>
      <c r="C285" s="89" t="s">
        <v>767</v>
      </c>
      <c r="D285" s="89" t="s">
        <v>748</v>
      </c>
      <c r="E285" s="89"/>
      <c r="F285" s="89"/>
      <c r="G285" s="89" t="s">
        <v>80</v>
      </c>
      <c r="H285" s="89" t="s">
        <v>769</v>
      </c>
      <c r="I285" s="105" t="s">
        <v>1436</v>
      </c>
      <c r="J285" s="105" t="s">
        <v>1436</v>
      </c>
      <c r="K285" s="105" t="s">
        <v>1436</v>
      </c>
      <c r="L285" s="103">
        <v>76.787999999999997</v>
      </c>
      <c r="M285" s="103">
        <v>79.495000000000005</v>
      </c>
      <c r="N285" s="103">
        <v>81.426000000000002</v>
      </c>
      <c r="O285" s="103">
        <v>84.283000000000001</v>
      </c>
      <c r="P285" s="103">
        <v>87.141000000000005</v>
      </c>
      <c r="Q285" s="103">
        <v>87.004000000000005</v>
      </c>
      <c r="R285" s="103">
        <v>88.587000000000003</v>
      </c>
      <c r="S285" s="103">
        <v>89.76</v>
      </c>
      <c r="T285" s="103">
        <v>92.233999999999995</v>
      </c>
      <c r="U285" s="103">
        <v>92.847999999999999</v>
      </c>
      <c r="V285" s="103">
        <v>94.201999999999998</v>
      </c>
      <c r="W285" s="103">
        <v>95.522000000000006</v>
      </c>
      <c r="X285" s="103">
        <v>95.796999999999997</v>
      </c>
      <c r="Y285" s="103">
        <v>96.429000000000002</v>
      </c>
      <c r="Z285" s="103">
        <v>97.352000000000004</v>
      </c>
      <c r="AA285" s="103">
        <v>99.412999999999997</v>
      </c>
      <c r="AB285" s="103">
        <v>100.523</v>
      </c>
      <c r="AC285" s="103">
        <v>102.908</v>
      </c>
      <c r="AD285" s="103">
        <v>104.375</v>
      </c>
      <c r="AE285" s="103">
        <v>107.35899999999999</v>
      </c>
      <c r="AF285" s="103">
        <v>108.261</v>
      </c>
      <c r="AG285" s="103">
        <v>109.047</v>
      </c>
      <c r="AH285" s="103">
        <v>110.875</v>
      </c>
      <c r="AI285" s="103">
        <v>111.44199999999999</v>
      </c>
      <c r="AJ285" s="103">
        <v>112.3</v>
      </c>
      <c r="AK285" s="103">
        <v>111.52200000000001</v>
      </c>
    </row>
    <row r="286" spans="1:37" ht="12.75" customHeight="1">
      <c r="A286" s="89">
        <v>280</v>
      </c>
      <c r="B286" s="89" t="s">
        <v>771</v>
      </c>
      <c r="C286" s="89" t="s">
        <v>770</v>
      </c>
      <c r="D286" s="89" t="s">
        <v>748</v>
      </c>
      <c r="E286" s="89"/>
      <c r="F286" s="89"/>
      <c r="G286" s="89" t="s">
        <v>80</v>
      </c>
      <c r="H286" s="89" t="s">
        <v>772</v>
      </c>
      <c r="I286" s="105" t="s">
        <v>1436</v>
      </c>
      <c r="J286" s="105" t="s">
        <v>1436</v>
      </c>
      <c r="K286" s="105" t="s">
        <v>1436</v>
      </c>
      <c r="L286" s="103">
        <v>134.578</v>
      </c>
      <c r="M286" s="103">
        <v>138.77500000000001</v>
      </c>
      <c r="N286" s="103">
        <v>143.85300000000001</v>
      </c>
      <c r="O286" s="103">
        <v>148.86600000000001</v>
      </c>
      <c r="P286" s="103">
        <v>159.608</v>
      </c>
      <c r="Q286" s="103">
        <v>160.59399999999999</v>
      </c>
      <c r="R286" s="103">
        <v>161.15199999999999</v>
      </c>
      <c r="S286" s="103">
        <v>160.749</v>
      </c>
      <c r="T286" s="103">
        <v>165.51400000000001</v>
      </c>
      <c r="U286" s="103">
        <v>167.38</v>
      </c>
      <c r="V286" s="103">
        <v>169.64500000000001</v>
      </c>
      <c r="W286" s="103">
        <v>172.13200000000001</v>
      </c>
      <c r="X286" s="103">
        <v>173.63300000000001</v>
      </c>
      <c r="Y286" s="103">
        <v>173.96</v>
      </c>
      <c r="Z286" s="103">
        <v>174.238</v>
      </c>
      <c r="AA286" s="103">
        <v>173.67599999999999</v>
      </c>
      <c r="AB286" s="103">
        <v>174.26300000000001</v>
      </c>
      <c r="AC286" s="103">
        <v>175.96600000000001</v>
      </c>
      <c r="AD286" s="103">
        <v>176.166</v>
      </c>
      <c r="AE286" s="103">
        <v>178.804</v>
      </c>
      <c r="AF286" s="103">
        <v>181.22800000000001</v>
      </c>
      <c r="AG286" s="103">
        <v>183.63499999999999</v>
      </c>
      <c r="AH286" s="103">
        <v>187.06</v>
      </c>
      <c r="AI286" s="103">
        <v>189.767</v>
      </c>
      <c r="AJ286" s="103">
        <v>188.76499999999999</v>
      </c>
      <c r="AK286" s="103">
        <v>189.393</v>
      </c>
    </row>
    <row r="287" spans="1:37" ht="12.75" customHeight="1">
      <c r="A287" s="89">
        <v>281</v>
      </c>
      <c r="B287" s="89" t="s">
        <v>774</v>
      </c>
      <c r="C287" s="89" t="s">
        <v>773</v>
      </c>
      <c r="D287" s="89" t="s">
        <v>748</v>
      </c>
      <c r="E287" s="89"/>
      <c r="F287" s="89"/>
      <c r="G287" s="89" t="s">
        <v>80</v>
      </c>
      <c r="H287" s="89" t="s">
        <v>1255</v>
      </c>
      <c r="I287" s="105" t="s">
        <v>1436</v>
      </c>
      <c r="J287" s="105" t="s">
        <v>1436</v>
      </c>
      <c r="K287" s="105" t="s">
        <v>1436</v>
      </c>
      <c r="L287" s="103">
        <v>110.468</v>
      </c>
      <c r="M287" s="103">
        <v>113.864</v>
      </c>
      <c r="N287" s="103">
        <v>118.13</v>
      </c>
      <c r="O287" s="103">
        <v>122.60599999999999</v>
      </c>
      <c r="P287" s="103">
        <v>129.35499999999999</v>
      </c>
      <c r="Q287" s="103">
        <v>130.54900000000001</v>
      </c>
      <c r="R287" s="103">
        <v>132.31</v>
      </c>
      <c r="S287" s="103">
        <v>131.65600000000001</v>
      </c>
      <c r="T287" s="103">
        <v>136.316</v>
      </c>
      <c r="U287" s="103">
        <v>138.52099999999999</v>
      </c>
      <c r="V287" s="103">
        <v>140.39099999999999</v>
      </c>
      <c r="W287" s="103">
        <v>143.303</v>
      </c>
      <c r="X287" s="103">
        <v>144.23400000000001</v>
      </c>
      <c r="Y287" s="103">
        <v>144.30699999999999</v>
      </c>
      <c r="Z287" s="103">
        <v>142.90600000000001</v>
      </c>
      <c r="AA287" s="103">
        <v>145.06399999999999</v>
      </c>
      <c r="AB287" s="103">
        <v>145.399</v>
      </c>
      <c r="AC287" s="103">
        <v>145.41399999999999</v>
      </c>
      <c r="AD287" s="103">
        <v>147.69800000000001</v>
      </c>
      <c r="AE287" s="103">
        <v>149.71600000000001</v>
      </c>
      <c r="AF287" s="103">
        <v>152.666</v>
      </c>
      <c r="AG287" s="103">
        <v>155.21899999999999</v>
      </c>
      <c r="AH287" s="103">
        <v>158.035</v>
      </c>
      <c r="AI287" s="103">
        <v>158.37799999999999</v>
      </c>
      <c r="AJ287" s="103">
        <v>159.005</v>
      </c>
      <c r="AK287" s="103">
        <v>162.35</v>
      </c>
    </row>
    <row r="288" spans="1:37" ht="12.75" customHeight="1">
      <c r="A288" s="89">
        <v>282</v>
      </c>
      <c r="B288" s="89" t="s">
        <v>776</v>
      </c>
      <c r="C288" s="89" t="s">
        <v>775</v>
      </c>
      <c r="D288" s="89" t="s">
        <v>748</v>
      </c>
      <c r="E288" s="89"/>
      <c r="F288" s="89"/>
      <c r="G288" s="89" t="s">
        <v>80</v>
      </c>
      <c r="H288" s="89" t="s">
        <v>777</v>
      </c>
      <c r="I288" s="105" t="s">
        <v>1436</v>
      </c>
      <c r="J288" s="105" t="s">
        <v>1436</v>
      </c>
      <c r="K288" s="105" t="s">
        <v>1436</v>
      </c>
      <c r="L288" s="103">
        <v>70.316999999999993</v>
      </c>
      <c r="M288" s="103">
        <v>73.662000000000006</v>
      </c>
      <c r="N288" s="103">
        <v>75.984999999999999</v>
      </c>
      <c r="O288" s="103">
        <v>77.921000000000006</v>
      </c>
      <c r="P288" s="103">
        <v>82.162000000000006</v>
      </c>
      <c r="Q288" s="103">
        <v>82.347999999999999</v>
      </c>
      <c r="R288" s="103">
        <v>83.688999999999993</v>
      </c>
      <c r="S288" s="103">
        <v>84.194999999999993</v>
      </c>
      <c r="T288" s="103">
        <v>86.322999999999993</v>
      </c>
      <c r="U288" s="103">
        <v>87.114000000000004</v>
      </c>
      <c r="V288" s="103">
        <v>85.995999999999995</v>
      </c>
      <c r="W288" s="103">
        <v>87.174000000000007</v>
      </c>
      <c r="X288" s="103">
        <v>87.930999999999997</v>
      </c>
      <c r="Y288" s="103">
        <v>88.4</v>
      </c>
      <c r="Z288" s="103">
        <v>88.893000000000001</v>
      </c>
      <c r="AA288" s="103">
        <v>90.480999999999995</v>
      </c>
      <c r="AB288" s="103">
        <v>89.852999999999994</v>
      </c>
      <c r="AC288" s="103">
        <v>90.483999999999995</v>
      </c>
      <c r="AD288" s="103">
        <v>92.122</v>
      </c>
      <c r="AE288" s="103">
        <v>92.866</v>
      </c>
      <c r="AF288" s="103">
        <v>93.584000000000003</v>
      </c>
      <c r="AG288" s="103">
        <v>95.363</v>
      </c>
      <c r="AH288" s="103">
        <v>98.620999999999995</v>
      </c>
      <c r="AI288" s="103">
        <v>100.53700000000001</v>
      </c>
      <c r="AJ288" s="103">
        <v>99.515000000000001</v>
      </c>
      <c r="AK288" s="103">
        <v>98.971000000000004</v>
      </c>
    </row>
    <row r="289" spans="1:37" ht="12.75" customHeight="1">
      <c r="A289" s="89">
        <v>283</v>
      </c>
      <c r="B289" s="89" t="s">
        <v>779</v>
      </c>
      <c r="C289" s="89" t="s">
        <v>778</v>
      </c>
      <c r="D289" s="89" t="s">
        <v>748</v>
      </c>
      <c r="E289" s="89"/>
      <c r="F289" s="89"/>
      <c r="G289" s="89" t="s">
        <v>80</v>
      </c>
      <c r="H289" s="89" t="s">
        <v>780</v>
      </c>
      <c r="I289" s="105" t="s">
        <v>1436</v>
      </c>
      <c r="J289" s="105" t="s">
        <v>1436</v>
      </c>
      <c r="K289" s="105" t="s">
        <v>1436</v>
      </c>
      <c r="L289" s="103">
        <v>103.748</v>
      </c>
      <c r="M289" s="103">
        <v>107.101</v>
      </c>
      <c r="N289" s="103">
        <v>111.248</v>
      </c>
      <c r="O289" s="103">
        <v>116.075</v>
      </c>
      <c r="P289" s="103">
        <v>120.73</v>
      </c>
      <c r="Q289" s="103">
        <v>122.221</v>
      </c>
      <c r="R289" s="103">
        <v>124.887</v>
      </c>
      <c r="S289" s="103">
        <v>126.014</v>
      </c>
      <c r="T289" s="103">
        <v>130.82400000000001</v>
      </c>
      <c r="U289" s="103">
        <v>133.084</v>
      </c>
      <c r="V289" s="103">
        <v>134.08199999999999</v>
      </c>
      <c r="W289" s="103">
        <v>137.71100000000001</v>
      </c>
      <c r="X289" s="103">
        <v>139.648</v>
      </c>
      <c r="Y289" s="103">
        <v>140.68</v>
      </c>
      <c r="Z289" s="103">
        <v>141.94300000000001</v>
      </c>
      <c r="AA289" s="103">
        <v>144.07300000000001</v>
      </c>
      <c r="AB289" s="103">
        <v>146.36500000000001</v>
      </c>
      <c r="AC289" s="103">
        <v>147.91</v>
      </c>
      <c r="AD289" s="103">
        <v>148.57300000000001</v>
      </c>
      <c r="AE289" s="103">
        <v>150.196</v>
      </c>
      <c r="AF289" s="103">
        <v>152.95599999999999</v>
      </c>
      <c r="AG289" s="103">
        <v>154.38800000000001</v>
      </c>
      <c r="AH289" s="103">
        <v>156.46600000000001</v>
      </c>
      <c r="AI289" s="103">
        <v>157.60499999999999</v>
      </c>
      <c r="AJ289" s="103">
        <v>155.69499999999999</v>
      </c>
      <c r="AK289" s="103">
        <v>156.66999999999999</v>
      </c>
    </row>
    <row r="290" spans="1:37" ht="12.75" customHeight="1">
      <c r="A290" s="89">
        <v>284</v>
      </c>
      <c r="B290" s="89" t="s">
        <v>809</v>
      </c>
      <c r="C290" s="89" t="s">
        <v>3</v>
      </c>
      <c r="D290" s="89" t="s">
        <v>748</v>
      </c>
      <c r="E290" s="89"/>
      <c r="F290" s="89" t="s">
        <v>118</v>
      </c>
      <c r="G290" s="89"/>
      <c r="H290" s="89" t="s">
        <v>1256</v>
      </c>
      <c r="I290" s="105" t="s">
        <v>1436</v>
      </c>
      <c r="J290" s="105" t="s">
        <v>1436</v>
      </c>
      <c r="K290" s="105" t="s">
        <v>1436</v>
      </c>
      <c r="L290" s="103">
        <v>1350.05</v>
      </c>
      <c r="M290" s="103">
        <v>1381.538</v>
      </c>
      <c r="N290" s="103">
        <v>1430.037</v>
      </c>
      <c r="O290" s="103">
        <v>1489.4480000000001</v>
      </c>
      <c r="P290" s="103">
        <v>1565.479</v>
      </c>
      <c r="Q290" s="103">
        <v>1582.6859999999999</v>
      </c>
      <c r="R290" s="103">
        <v>1600.954</v>
      </c>
      <c r="S290" s="103">
        <v>1596.598</v>
      </c>
      <c r="T290" s="103">
        <v>1624.8910000000001</v>
      </c>
      <c r="U290" s="103">
        <v>1637.116</v>
      </c>
      <c r="V290" s="103">
        <v>1664.943</v>
      </c>
      <c r="W290" s="103">
        <v>1698.633</v>
      </c>
      <c r="X290" s="103">
        <v>1737.039</v>
      </c>
      <c r="Y290" s="103">
        <v>1748.6179999999999</v>
      </c>
      <c r="Z290" s="103">
        <v>1763.88</v>
      </c>
      <c r="AA290" s="103">
        <v>1788.55</v>
      </c>
      <c r="AB290" s="103">
        <v>1809.86</v>
      </c>
      <c r="AC290" s="103">
        <v>1836.7850000000001</v>
      </c>
      <c r="AD290" s="103">
        <v>1856.8779999999999</v>
      </c>
      <c r="AE290" s="103">
        <v>1887.778</v>
      </c>
      <c r="AF290" s="103">
        <v>1922.9670000000001</v>
      </c>
      <c r="AG290" s="103">
        <v>1954.614</v>
      </c>
      <c r="AH290" s="103">
        <v>1985.0429999999999</v>
      </c>
      <c r="AI290" s="103">
        <v>2010.172</v>
      </c>
      <c r="AJ290" s="103">
        <v>1986.9280000000001</v>
      </c>
      <c r="AK290" s="103">
        <v>1996.797</v>
      </c>
    </row>
    <row r="291" spans="1:37" ht="12.75" customHeight="1">
      <c r="A291" s="89">
        <v>285</v>
      </c>
      <c r="B291" s="89" t="s">
        <v>783</v>
      </c>
      <c r="C291" s="89" t="s">
        <v>782</v>
      </c>
      <c r="D291" s="89" t="s">
        <v>748</v>
      </c>
      <c r="E291" s="89"/>
      <c r="F291" s="89"/>
      <c r="G291" s="89" t="s">
        <v>80</v>
      </c>
      <c r="H291" s="89" t="s">
        <v>1257</v>
      </c>
      <c r="I291" s="105" t="s">
        <v>1436</v>
      </c>
      <c r="J291" s="105" t="s">
        <v>1436</v>
      </c>
      <c r="K291" s="105" t="s">
        <v>1436</v>
      </c>
      <c r="L291" s="103">
        <v>177.37899999999999</v>
      </c>
      <c r="M291" s="103">
        <v>178.09800000000001</v>
      </c>
      <c r="N291" s="103">
        <v>183.142</v>
      </c>
      <c r="O291" s="103">
        <v>188.291</v>
      </c>
      <c r="P291" s="103">
        <v>189.87799999999999</v>
      </c>
      <c r="Q291" s="103">
        <v>188.822</v>
      </c>
      <c r="R291" s="103">
        <v>187.42099999999999</v>
      </c>
      <c r="S291" s="103">
        <v>189.858</v>
      </c>
      <c r="T291" s="103">
        <v>191.65700000000001</v>
      </c>
      <c r="U291" s="103">
        <v>193.85900000000001</v>
      </c>
      <c r="V291" s="103">
        <v>200.26300000000001</v>
      </c>
      <c r="W291" s="103">
        <v>204.92500000000001</v>
      </c>
      <c r="X291" s="103">
        <v>215.48400000000001</v>
      </c>
      <c r="Y291" s="103">
        <v>217.43299999999999</v>
      </c>
      <c r="Z291" s="103">
        <v>216.279</v>
      </c>
      <c r="AA291" s="103">
        <v>216.79400000000001</v>
      </c>
      <c r="AB291" s="103">
        <v>218.43299999999999</v>
      </c>
      <c r="AC291" s="103">
        <v>219.465</v>
      </c>
      <c r="AD291" s="103">
        <v>219.85</v>
      </c>
      <c r="AE291" s="103">
        <v>223.536</v>
      </c>
      <c r="AF291" s="103">
        <v>229.03700000000001</v>
      </c>
      <c r="AG291" s="103">
        <v>231.983</v>
      </c>
      <c r="AH291" s="103">
        <v>236.31</v>
      </c>
      <c r="AI291" s="103">
        <v>239.65199999999999</v>
      </c>
      <c r="AJ291" s="103">
        <v>238.893</v>
      </c>
      <c r="AK291" s="103">
        <v>241.15100000000001</v>
      </c>
    </row>
    <row r="292" spans="1:37" ht="12.75" customHeight="1">
      <c r="A292" s="89">
        <v>286</v>
      </c>
      <c r="B292" s="89" t="s">
        <v>785</v>
      </c>
      <c r="C292" s="89" t="s">
        <v>784</v>
      </c>
      <c r="D292" s="89" t="s">
        <v>748</v>
      </c>
      <c r="E292" s="89"/>
      <c r="F292" s="89"/>
      <c r="G292" s="89" t="s">
        <v>80</v>
      </c>
      <c r="H292" s="89" t="s">
        <v>1258</v>
      </c>
      <c r="I292" s="105" t="s">
        <v>1436</v>
      </c>
      <c r="J292" s="105" t="s">
        <v>1436</v>
      </c>
      <c r="K292" s="105" t="s">
        <v>1436</v>
      </c>
      <c r="L292" s="103">
        <v>452.82499999999999</v>
      </c>
      <c r="M292" s="103">
        <v>457.73700000000002</v>
      </c>
      <c r="N292" s="103">
        <v>475.17099999999999</v>
      </c>
      <c r="O292" s="103">
        <v>496.267</v>
      </c>
      <c r="P292" s="103">
        <v>521.76800000000003</v>
      </c>
      <c r="Q292" s="103">
        <v>529.40899999999999</v>
      </c>
      <c r="R292" s="103">
        <v>539.55499999999995</v>
      </c>
      <c r="S292" s="103">
        <v>526.55999999999995</v>
      </c>
      <c r="T292" s="103">
        <v>530.46900000000005</v>
      </c>
      <c r="U292" s="103">
        <v>534.05799999999999</v>
      </c>
      <c r="V292" s="103">
        <v>547.98199999999997</v>
      </c>
      <c r="W292" s="103">
        <v>562.64800000000002</v>
      </c>
      <c r="X292" s="103">
        <v>574.50800000000004</v>
      </c>
      <c r="Y292" s="103">
        <v>579.99099999999999</v>
      </c>
      <c r="Z292" s="103">
        <v>583.26199999999994</v>
      </c>
      <c r="AA292" s="103">
        <v>597.03499999999997</v>
      </c>
      <c r="AB292" s="103">
        <v>608.32799999999997</v>
      </c>
      <c r="AC292" s="103">
        <v>623.346</v>
      </c>
      <c r="AD292" s="103">
        <v>635.46299999999997</v>
      </c>
      <c r="AE292" s="103">
        <v>645.84699999999998</v>
      </c>
      <c r="AF292" s="103">
        <v>659.33600000000001</v>
      </c>
      <c r="AG292" s="103">
        <v>673.53099999999995</v>
      </c>
      <c r="AH292" s="103">
        <v>685.053</v>
      </c>
      <c r="AI292" s="103">
        <v>695.14</v>
      </c>
      <c r="AJ292" s="103">
        <v>689.08799999999997</v>
      </c>
      <c r="AK292" s="103">
        <v>695.22699999999998</v>
      </c>
    </row>
    <row r="293" spans="1:37" ht="12.75" customHeight="1">
      <c r="A293" s="89">
        <v>287</v>
      </c>
      <c r="B293" s="89" t="s">
        <v>787</v>
      </c>
      <c r="C293" s="89" t="s">
        <v>786</v>
      </c>
      <c r="D293" s="89" t="s">
        <v>748</v>
      </c>
      <c r="E293" s="89"/>
      <c r="F293" s="89"/>
      <c r="G293" s="89" t="s">
        <v>80</v>
      </c>
      <c r="H293" s="89" t="s">
        <v>1259</v>
      </c>
      <c r="I293" s="105" t="s">
        <v>1436</v>
      </c>
      <c r="J293" s="105" t="s">
        <v>1436</v>
      </c>
      <c r="K293" s="105" t="s">
        <v>1436</v>
      </c>
      <c r="L293" s="103">
        <v>39.493000000000002</v>
      </c>
      <c r="M293" s="103">
        <v>42.478000000000002</v>
      </c>
      <c r="N293" s="103">
        <v>41.283000000000001</v>
      </c>
      <c r="O293" s="103">
        <v>42.389000000000003</v>
      </c>
      <c r="P293" s="103">
        <v>45.558999999999997</v>
      </c>
      <c r="Q293" s="103">
        <v>46.241</v>
      </c>
      <c r="R293" s="103">
        <v>47.223999999999997</v>
      </c>
      <c r="S293" s="103">
        <v>46.56</v>
      </c>
      <c r="T293" s="103">
        <v>52.186</v>
      </c>
      <c r="U293" s="103">
        <v>53.262</v>
      </c>
      <c r="V293" s="103">
        <v>53.225000000000001</v>
      </c>
      <c r="W293" s="103">
        <v>53.304000000000002</v>
      </c>
      <c r="X293" s="103">
        <v>53.484000000000002</v>
      </c>
      <c r="Y293" s="103">
        <v>55.232999999999997</v>
      </c>
      <c r="Z293" s="103">
        <v>58.045999999999999</v>
      </c>
      <c r="AA293" s="103">
        <v>59.14</v>
      </c>
      <c r="AB293" s="103">
        <v>58.954000000000001</v>
      </c>
      <c r="AC293" s="103">
        <v>59.648000000000003</v>
      </c>
      <c r="AD293" s="103">
        <v>59.872</v>
      </c>
      <c r="AE293" s="103">
        <v>60.305999999999997</v>
      </c>
      <c r="AF293" s="103">
        <v>58.305</v>
      </c>
      <c r="AG293" s="103">
        <v>59.210999999999999</v>
      </c>
      <c r="AH293" s="103">
        <v>59.69</v>
      </c>
      <c r="AI293" s="103">
        <v>59.878999999999998</v>
      </c>
      <c r="AJ293" s="103">
        <v>57.374000000000002</v>
      </c>
      <c r="AK293" s="103">
        <v>57.704999999999998</v>
      </c>
    </row>
    <row r="294" spans="1:37" ht="12.75" customHeight="1">
      <c r="A294" s="89">
        <v>288</v>
      </c>
      <c r="B294" s="89" t="s">
        <v>789</v>
      </c>
      <c r="C294" s="89" t="s">
        <v>788</v>
      </c>
      <c r="D294" s="89" t="s">
        <v>748</v>
      </c>
      <c r="E294" s="89"/>
      <c r="F294" s="89"/>
      <c r="G294" s="89" t="s">
        <v>80</v>
      </c>
      <c r="H294" s="89" t="s">
        <v>790</v>
      </c>
      <c r="I294" s="105" t="s">
        <v>1436</v>
      </c>
      <c r="J294" s="105" t="s">
        <v>1436</v>
      </c>
      <c r="K294" s="105" t="s">
        <v>1436</v>
      </c>
      <c r="L294" s="103">
        <v>63.795000000000002</v>
      </c>
      <c r="M294" s="103">
        <v>64.382000000000005</v>
      </c>
      <c r="N294" s="103">
        <v>66.700999999999993</v>
      </c>
      <c r="O294" s="103">
        <v>69.081000000000003</v>
      </c>
      <c r="P294" s="103">
        <v>72.406999999999996</v>
      </c>
      <c r="Q294" s="103">
        <v>73.293000000000006</v>
      </c>
      <c r="R294" s="103">
        <v>73.171999999999997</v>
      </c>
      <c r="S294" s="103">
        <v>74.662000000000006</v>
      </c>
      <c r="T294" s="103">
        <v>75.938000000000002</v>
      </c>
      <c r="U294" s="103">
        <v>77.105999999999995</v>
      </c>
      <c r="V294" s="103">
        <v>78.361000000000004</v>
      </c>
      <c r="W294" s="103">
        <v>78.741</v>
      </c>
      <c r="X294" s="103">
        <v>79.341999999999999</v>
      </c>
      <c r="Y294" s="103">
        <v>79.391999999999996</v>
      </c>
      <c r="Z294" s="103">
        <v>79.876999999999995</v>
      </c>
      <c r="AA294" s="103">
        <v>81.558000000000007</v>
      </c>
      <c r="AB294" s="103">
        <v>83.09</v>
      </c>
      <c r="AC294" s="103">
        <v>83.64</v>
      </c>
      <c r="AD294" s="103">
        <v>84.441999999999993</v>
      </c>
      <c r="AE294" s="103">
        <v>86.762</v>
      </c>
      <c r="AF294" s="103">
        <v>88.353999999999999</v>
      </c>
      <c r="AG294" s="103">
        <v>88.483999999999995</v>
      </c>
      <c r="AH294" s="103">
        <v>89.709000000000003</v>
      </c>
      <c r="AI294" s="103">
        <v>90.875</v>
      </c>
      <c r="AJ294" s="103">
        <v>90.738</v>
      </c>
      <c r="AK294" s="103">
        <v>91.287000000000006</v>
      </c>
    </row>
    <row r="295" spans="1:37" ht="12.75" customHeight="1">
      <c r="A295" s="89">
        <v>289</v>
      </c>
      <c r="B295" s="89" t="s">
        <v>792</v>
      </c>
      <c r="C295" s="89" t="s">
        <v>791</v>
      </c>
      <c r="D295" s="89" t="s">
        <v>748</v>
      </c>
      <c r="E295" s="89"/>
      <c r="F295" s="89"/>
      <c r="G295" s="89" t="s">
        <v>80</v>
      </c>
      <c r="H295" s="89" t="s">
        <v>793</v>
      </c>
      <c r="I295" s="105" t="s">
        <v>1436</v>
      </c>
      <c r="J295" s="105" t="s">
        <v>1436</v>
      </c>
      <c r="K295" s="105" t="s">
        <v>1436</v>
      </c>
      <c r="L295" s="103">
        <v>99.94</v>
      </c>
      <c r="M295" s="103">
        <v>104.587</v>
      </c>
      <c r="N295" s="103">
        <v>109.66</v>
      </c>
      <c r="O295" s="103">
        <v>115.179</v>
      </c>
      <c r="P295" s="103">
        <v>122.79600000000001</v>
      </c>
      <c r="Q295" s="103">
        <v>125.264</v>
      </c>
      <c r="R295" s="103">
        <v>125.858</v>
      </c>
      <c r="S295" s="103">
        <v>125.622</v>
      </c>
      <c r="T295" s="103">
        <v>127.935</v>
      </c>
      <c r="U295" s="103">
        <v>128.64500000000001</v>
      </c>
      <c r="V295" s="103">
        <v>130.654</v>
      </c>
      <c r="W295" s="103">
        <v>133.85599999999999</v>
      </c>
      <c r="X295" s="103">
        <v>136.923</v>
      </c>
      <c r="Y295" s="103">
        <v>137.965</v>
      </c>
      <c r="Z295" s="103">
        <v>140.16900000000001</v>
      </c>
      <c r="AA295" s="103">
        <v>142.988</v>
      </c>
      <c r="AB295" s="103">
        <v>144.99</v>
      </c>
      <c r="AC295" s="103">
        <v>146.05799999999999</v>
      </c>
      <c r="AD295" s="103">
        <v>144.97999999999999</v>
      </c>
      <c r="AE295" s="103">
        <v>147.25299999999999</v>
      </c>
      <c r="AF295" s="103">
        <v>151.85</v>
      </c>
      <c r="AG295" s="103">
        <v>154.988</v>
      </c>
      <c r="AH295" s="103">
        <v>157.86600000000001</v>
      </c>
      <c r="AI295" s="103">
        <v>159.96600000000001</v>
      </c>
      <c r="AJ295" s="103">
        <v>156</v>
      </c>
      <c r="AK295" s="103">
        <v>156.04499999999999</v>
      </c>
    </row>
    <row r="296" spans="1:37" ht="12.75" customHeight="1">
      <c r="A296" s="89">
        <v>290</v>
      </c>
      <c r="B296" s="89" t="s">
        <v>795</v>
      </c>
      <c r="C296" s="89" t="s">
        <v>794</v>
      </c>
      <c r="D296" s="89" t="s">
        <v>748</v>
      </c>
      <c r="E296" s="89"/>
      <c r="F296" s="89"/>
      <c r="G296" s="89" t="s">
        <v>80</v>
      </c>
      <c r="H296" s="89" t="s">
        <v>796</v>
      </c>
      <c r="I296" s="105" t="s">
        <v>1436</v>
      </c>
      <c r="J296" s="105" t="s">
        <v>1436</v>
      </c>
      <c r="K296" s="105" t="s">
        <v>1436</v>
      </c>
      <c r="L296" s="103">
        <v>42.942999999999998</v>
      </c>
      <c r="M296" s="103">
        <v>44.328000000000003</v>
      </c>
      <c r="N296" s="103">
        <v>45.619</v>
      </c>
      <c r="O296" s="103">
        <v>47.398000000000003</v>
      </c>
      <c r="P296" s="103">
        <v>49.743000000000002</v>
      </c>
      <c r="Q296" s="103">
        <v>49.707000000000001</v>
      </c>
      <c r="R296" s="103">
        <v>50.027999999999999</v>
      </c>
      <c r="S296" s="103">
        <v>50.453000000000003</v>
      </c>
      <c r="T296" s="103">
        <v>50.884</v>
      </c>
      <c r="U296" s="103">
        <v>51.204999999999998</v>
      </c>
      <c r="V296" s="103">
        <v>52.323</v>
      </c>
      <c r="W296" s="103">
        <v>53.631</v>
      </c>
      <c r="X296" s="103">
        <v>54.651000000000003</v>
      </c>
      <c r="Y296" s="103">
        <v>55.057000000000002</v>
      </c>
      <c r="Z296" s="103">
        <v>56.279000000000003</v>
      </c>
      <c r="AA296" s="103">
        <v>57.393999999999998</v>
      </c>
      <c r="AB296" s="103">
        <v>57.518999999999998</v>
      </c>
      <c r="AC296" s="103">
        <v>58.734999999999999</v>
      </c>
      <c r="AD296" s="103">
        <v>59.015000000000001</v>
      </c>
      <c r="AE296" s="103">
        <v>60.363999999999997</v>
      </c>
      <c r="AF296" s="103">
        <v>61.945</v>
      </c>
      <c r="AG296" s="103">
        <v>62.81</v>
      </c>
      <c r="AH296" s="103">
        <v>63.783999999999999</v>
      </c>
      <c r="AI296" s="103">
        <v>64.396000000000001</v>
      </c>
      <c r="AJ296" s="103">
        <v>63.966000000000001</v>
      </c>
      <c r="AK296" s="103">
        <v>63.238999999999997</v>
      </c>
    </row>
    <row r="297" spans="1:37" ht="12.75" customHeight="1">
      <c r="A297" s="89">
        <v>291</v>
      </c>
      <c r="B297" s="89" t="s">
        <v>798</v>
      </c>
      <c r="C297" s="89" t="s">
        <v>797</v>
      </c>
      <c r="D297" s="89" t="s">
        <v>748</v>
      </c>
      <c r="E297" s="89"/>
      <c r="F297" s="89"/>
      <c r="G297" s="89" t="s">
        <v>80</v>
      </c>
      <c r="H297" s="89" t="s">
        <v>799</v>
      </c>
      <c r="I297" s="105" t="s">
        <v>1436</v>
      </c>
      <c r="J297" s="105" t="s">
        <v>1436</v>
      </c>
      <c r="K297" s="105" t="s">
        <v>1436</v>
      </c>
      <c r="L297" s="103">
        <v>48.863</v>
      </c>
      <c r="M297" s="103">
        <v>51.262999999999998</v>
      </c>
      <c r="N297" s="103">
        <v>53.216000000000001</v>
      </c>
      <c r="O297" s="103">
        <v>55.904000000000003</v>
      </c>
      <c r="P297" s="103">
        <v>60.188000000000002</v>
      </c>
      <c r="Q297" s="103">
        <v>61.173000000000002</v>
      </c>
      <c r="R297" s="103">
        <v>62.582999999999998</v>
      </c>
      <c r="S297" s="103">
        <v>63.499000000000002</v>
      </c>
      <c r="T297" s="103">
        <v>65.531999999999996</v>
      </c>
      <c r="U297" s="103">
        <v>65.766000000000005</v>
      </c>
      <c r="V297" s="103">
        <v>65.72</v>
      </c>
      <c r="W297" s="103">
        <v>66.942999999999998</v>
      </c>
      <c r="X297" s="103">
        <v>68.358000000000004</v>
      </c>
      <c r="Y297" s="103">
        <v>69.403999999999996</v>
      </c>
      <c r="Z297" s="103">
        <v>69.686000000000007</v>
      </c>
      <c r="AA297" s="103">
        <v>70.983999999999995</v>
      </c>
      <c r="AB297" s="103">
        <v>71.757999999999996</v>
      </c>
      <c r="AC297" s="103">
        <v>73.441000000000003</v>
      </c>
      <c r="AD297" s="103">
        <v>73.915000000000006</v>
      </c>
      <c r="AE297" s="103">
        <v>75.194000000000003</v>
      </c>
      <c r="AF297" s="103">
        <v>76.763999999999996</v>
      </c>
      <c r="AG297" s="103">
        <v>77.974000000000004</v>
      </c>
      <c r="AH297" s="103">
        <v>79.150000000000006</v>
      </c>
      <c r="AI297" s="103">
        <v>79.828000000000003</v>
      </c>
      <c r="AJ297" s="103">
        <v>78.975999999999999</v>
      </c>
      <c r="AK297" s="103">
        <v>79.847999999999999</v>
      </c>
    </row>
    <row r="298" spans="1:37" ht="12.75" customHeight="1">
      <c r="A298" s="89">
        <v>292</v>
      </c>
      <c r="B298" s="89" t="s">
        <v>801</v>
      </c>
      <c r="C298" s="89" t="s">
        <v>800</v>
      </c>
      <c r="D298" s="89" t="s">
        <v>748</v>
      </c>
      <c r="E298" s="89"/>
      <c r="F298" s="89"/>
      <c r="G298" s="89" t="s">
        <v>80</v>
      </c>
      <c r="H298" s="89" t="s">
        <v>802</v>
      </c>
      <c r="I298" s="105" t="s">
        <v>1436</v>
      </c>
      <c r="J298" s="105" t="s">
        <v>1436</v>
      </c>
      <c r="K298" s="105" t="s">
        <v>1436</v>
      </c>
      <c r="L298" s="103">
        <v>63.161999999999999</v>
      </c>
      <c r="M298" s="103">
        <v>66.004000000000005</v>
      </c>
      <c r="N298" s="103">
        <v>69.138999999999996</v>
      </c>
      <c r="O298" s="103">
        <v>72.725999999999999</v>
      </c>
      <c r="P298" s="103">
        <v>76.998000000000005</v>
      </c>
      <c r="Q298" s="103">
        <v>77.62</v>
      </c>
      <c r="R298" s="103">
        <v>77.820999999999998</v>
      </c>
      <c r="S298" s="103">
        <v>78.456999999999994</v>
      </c>
      <c r="T298" s="103">
        <v>79.838999999999999</v>
      </c>
      <c r="U298" s="103">
        <v>80.602999999999994</v>
      </c>
      <c r="V298" s="103">
        <v>81.796000000000006</v>
      </c>
      <c r="W298" s="103">
        <v>83.944999999999993</v>
      </c>
      <c r="X298" s="103">
        <v>84.798000000000002</v>
      </c>
      <c r="Y298" s="103">
        <v>83.715999999999994</v>
      </c>
      <c r="Z298" s="103">
        <v>84.531000000000006</v>
      </c>
      <c r="AA298" s="103">
        <v>86.301000000000002</v>
      </c>
      <c r="AB298" s="103">
        <v>87.504999999999995</v>
      </c>
      <c r="AC298" s="103">
        <v>88.203000000000003</v>
      </c>
      <c r="AD298" s="103">
        <v>88.436999999999998</v>
      </c>
      <c r="AE298" s="103">
        <v>89.908000000000001</v>
      </c>
      <c r="AF298" s="103">
        <v>90.822000000000003</v>
      </c>
      <c r="AG298" s="103">
        <v>92.183999999999997</v>
      </c>
      <c r="AH298" s="103">
        <v>92.631</v>
      </c>
      <c r="AI298" s="103">
        <v>92.635999999999996</v>
      </c>
      <c r="AJ298" s="103">
        <v>91.876000000000005</v>
      </c>
      <c r="AK298" s="103">
        <v>91.79</v>
      </c>
    </row>
    <row r="299" spans="1:37" ht="12.75" customHeight="1">
      <c r="A299" s="89">
        <v>293</v>
      </c>
      <c r="B299" s="89" t="s">
        <v>804</v>
      </c>
      <c r="C299" s="89" t="s">
        <v>803</v>
      </c>
      <c r="D299" s="89" t="s">
        <v>748</v>
      </c>
      <c r="E299" s="89"/>
      <c r="F299" s="89"/>
      <c r="G299" s="89" t="s">
        <v>80</v>
      </c>
      <c r="H299" s="89" t="s">
        <v>805</v>
      </c>
      <c r="I299" s="105" t="s">
        <v>1436</v>
      </c>
      <c r="J299" s="105" t="s">
        <v>1436</v>
      </c>
      <c r="K299" s="105" t="s">
        <v>1436</v>
      </c>
      <c r="L299" s="103">
        <v>62.319000000000003</v>
      </c>
      <c r="M299" s="103">
        <v>64.424999999999997</v>
      </c>
      <c r="N299" s="103">
        <v>66.846000000000004</v>
      </c>
      <c r="O299" s="103">
        <v>69.38</v>
      </c>
      <c r="P299" s="103">
        <v>72.947000000000003</v>
      </c>
      <c r="Q299" s="103">
        <v>73.908000000000001</v>
      </c>
      <c r="R299" s="103">
        <v>75.701999999999998</v>
      </c>
      <c r="S299" s="103">
        <v>76.661000000000001</v>
      </c>
      <c r="T299" s="103">
        <v>76.876000000000005</v>
      </c>
      <c r="U299" s="103">
        <v>77.450999999999993</v>
      </c>
      <c r="V299" s="103">
        <v>78.456000000000003</v>
      </c>
      <c r="W299" s="103">
        <v>79.412999999999997</v>
      </c>
      <c r="X299" s="103">
        <v>80.789000000000001</v>
      </c>
      <c r="Y299" s="103">
        <v>81.018000000000001</v>
      </c>
      <c r="Z299" s="103">
        <v>81.024000000000001</v>
      </c>
      <c r="AA299" s="103">
        <v>82.304000000000002</v>
      </c>
      <c r="AB299" s="103">
        <v>82.706999999999994</v>
      </c>
      <c r="AC299" s="103">
        <v>83.622</v>
      </c>
      <c r="AD299" s="103">
        <v>84.912000000000006</v>
      </c>
      <c r="AE299" s="103">
        <v>86.328999999999994</v>
      </c>
      <c r="AF299" s="103">
        <v>87.305999999999997</v>
      </c>
      <c r="AG299" s="103">
        <v>87.406000000000006</v>
      </c>
      <c r="AH299" s="103">
        <v>88.340999999999994</v>
      </c>
      <c r="AI299" s="103">
        <v>89.727000000000004</v>
      </c>
      <c r="AJ299" s="103">
        <v>87.900999999999996</v>
      </c>
      <c r="AK299" s="103">
        <v>87.480999999999995</v>
      </c>
    </row>
    <row r="300" spans="1:37" ht="12.75" customHeight="1">
      <c r="A300" s="89">
        <v>294</v>
      </c>
      <c r="B300" s="89" t="s">
        <v>807</v>
      </c>
      <c r="C300" s="89" t="s">
        <v>806</v>
      </c>
      <c r="D300" s="89" t="s">
        <v>748</v>
      </c>
      <c r="E300" s="89"/>
      <c r="F300" s="89"/>
      <c r="G300" s="89" t="s">
        <v>80</v>
      </c>
      <c r="H300" s="89" t="s">
        <v>808</v>
      </c>
      <c r="I300" s="105" t="s">
        <v>1436</v>
      </c>
      <c r="J300" s="105" t="s">
        <v>1436</v>
      </c>
      <c r="K300" s="105" t="s">
        <v>1436</v>
      </c>
      <c r="L300" s="103">
        <v>125.654</v>
      </c>
      <c r="M300" s="103">
        <v>128.417</v>
      </c>
      <c r="N300" s="103">
        <v>133.27600000000001</v>
      </c>
      <c r="O300" s="103">
        <v>139.77799999999999</v>
      </c>
      <c r="P300" s="103">
        <v>150.9</v>
      </c>
      <c r="Q300" s="103">
        <v>153.14699999999999</v>
      </c>
      <c r="R300" s="103">
        <v>154.35499999999999</v>
      </c>
      <c r="S300" s="103">
        <v>156.53200000000001</v>
      </c>
      <c r="T300" s="103">
        <v>162.95500000000001</v>
      </c>
      <c r="U300" s="103">
        <v>163.803</v>
      </c>
      <c r="V300" s="103">
        <v>164.33099999999999</v>
      </c>
      <c r="W300" s="103">
        <v>166.65299999999999</v>
      </c>
      <c r="X300" s="103">
        <v>170.643</v>
      </c>
      <c r="Y300" s="103">
        <v>172.78200000000001</v>
      </c>
      <c r="Z300" s="103">
        <v>173.29300000000001</v>
      </c>
      <c r="AA300" s="103">
        <v>172.33199999999999</v>
      </c>
      <c r="AB300" s="103">
        <v>173.833</v>
      </c>
      <c r="AC300" s="103">
        <v>175.42500000000001</v>
      </c>
      <c r="AD300" s="103">
        <v>177.92099999999999</v>
      </c>
      <c r="AE300" s="103">
        <v>180.95400000000001</v>
      </c>
      <c r="AF300" s="103">
        <v>183.751</v>
      </c>
      <c r="AG300" s="103">
        <v>185.86099999999999</v>
      </c>
      <c r="AH300" s="103">
        <v>188.50399999999999</v>
      </c>
      <c r="AI300" s="103">
        <v>192.35900000000001</v>
      </c>
      <c r="AJ300" s="103">
        <v>190.17400000000001</v>
      </c>
      <c r="AK300" s="103">
        <v>191.374</v>
      </c>
    </row>
    <row r="301" spans="1:37" ht="12.75" customHeight="1">
      <c r="A301" s="89">
        <v>295</v>
      </c>
      <c r="B301" s="89" t="s">
        <v>1143</v>
      </c>
      <c r="C301" s="89" t="s">
        <v>1142</v>
      </c>
      <c r="D301" s="89" t="s">
        <v>748</v>
      </c>
      <c r="E301" s="89"/>
      <c r="F301" s="89"/>
      <c r="G301" s="89" t="s">
        <v>80</v>
      </c>
      <c r="H301" s="89" t="s">
        <v>1341</v>
      </c>
      <c r="I301" s="105" t="s">
        <v>1436</v>
      </c>
      <c r="J301" s="105" t="s">
        <v>1436</v>
      </c>
      <c r="K301" s="105" t="s">
        <v>1436</v>
      </c>
      <c r="L301" s="103">
        <v>173.67699999999999</v>
      </c>
      <c r="M301" s="103">
        <v>179.81899999999999</v>
      </c>
      <c r="N301" s="103">
        <v>185.98400000000001</v>
      </c>
      <c r="O301" s="103">
        <v>193.05500000000001</v>
      </c>
      <c r="P301" s="103">
        <v>202.29499999999999</v>
      </c>
      <c r="Q301" s="103">
        <v>204.102</v>
      </c>
      <c r="R301" s="103">
        <v>207.23500000000001</v>
      </c>
      <c r="S301" s="103">
        <v>207.73400000000001</v>
      </c>
      <c r="T301" s="103">
        <v>210.62</v>
      </c>
      <c r="U301" s="103">
        <v>211.358</v>
      </c>
      <c r="V301" s="103">
        <v>211.83199999999999</v>
      </c>
      <c r="W301" s="103">
        <v>214.57400000000001</v>
      </c>
      <c r="X301" s="103">
        <v>218.059</v>
      </c>
      <c r="Y301" s="103">
        <v>216.62700000000001</v>
      </c>
      <c r="Z301" s="103">
        <v>221.434</v>
      </c>
      <c r="AA301" s="103">
        <v>221.72</v>
      </c>
      <c r="AB301" s="103">
        <v>222.74299999999999</v>
      </c>
      <c r="AC301" s="103">
        <v>225.202</v>
      </c>
      <c r="AD301" s="103">
        <v>228.071</v>
      </c>
      <c r="AE301" s="103">
        <v>231.32499999999999</v>
      </c>
      <c r="AF301" s="103">
        <v>235.49700000000001</v>
      </c>
      <c r="AG301" s="103">
        <v>240.18199999999999</v>
      </c>
      <c r="AH301" s="103">
        <v>244.005</v>
      </c>
      <c r="AI301" s="103">
        <v>245.714</v>
      </c>
      <c r="AJ301" s="103">
        <v>241.94200000000001</v>
      </c>
      <c r="AK301" s="103">
        <v>241.65</v>
      </c>
    </row>
    <row r="302" spans="1:37" ht="12.75" customHeight="1">
      <c r="A302" s="89">
        <v>296</v>
      </c>
      <c r="B302" s="89" t="s">
        <v>823</v>
      </c>
      <c r="C302" s="89" t="s">
        <v>4</v>
      </c>
      <c r="D302" s="89" t="s">
        <v>748</v>
      </c>
      <c r="E302" s="89"/>
      <c r="F302" s="89" t="s">
        <v>118</v>
      </c>
      <c r="G302" s="89"/>
      <c r="H302" s="89" t="s">
        <v>1260</v>
      </c>
      <c r="I302" s="105" t="s">
        <v>1436</v>
      </c>
      <c r="J302" s="105" t="s">
        <v>1436</v>
      </c>
      <c r="K302" s="105" t="s">
        <v>1436</v>
      </c>
      <c r="L302" s="103">
        <v>712.322</v>
      </c>
      <c r="M302" s="103">
        <v>732.42499999999995</v>
      </c>
      <c r="N302" s="103">
        <v>758.14400000000001</v>
      </c>
      <c r="O302" s="103">
        <v>785.726</v>
      </c>
      <c r="P302" s="103">
        <v>816.29499999999996</v>
      </c>
      <c r="Q302" s="103">
        <v>816.31299999999999</v>
      </c>
      <c r="R302" s="103">
        <v>826.51900000000001</v>
      </c>
      <c r="S302" s="103">
        <v>828.03899999999999</v>
      </c>
      <c r="T302" s="103">
        <v>841.375</v>
      </c>
      <c r="U302" s="103">
        <v>842.78</v>
      </c>
      <c r="V302" s="103">
        <v>856.08799999999997</v>
      </c>
      <c r="W302" s="103">
        <v>870.45299999999997</v>
      </c>
      <c r="X302" s="103">
        <v>878.13900000000001</v>
      </c>
      <c r="Y302" s="103">
        <v>885.07</v>
      </c>
      <c r="Z302" s="103">
        <v>894.55600000000004</v>
      </c>
      <c r="AA302" s="103">
        <v>907.96100000000001</v>
      </c>
      <c r="AB302" s="103">
        <v>913.83600000000001</v>
      </c>
      <c r="AC302" s="103">
        <v>921.86500000000001</v>
      </c>
      <c r="AD302" s="103">
        <v>930.93299999999999</v>
      </c>
      <c r="AE302" s="103">
        <v>946.83900000000006</v>
      </c>
      <c r="AF302" s="103">
        <v>963.08799999999997</v>
      </c>
      <c r="AG302" s="103">
        <v>974.46</v>
      </c>
      <c r="AH302" s="103">
        <v>990.14499999999998</v>
      </c>
      <c r="AI302" s="103">
        <v>1000.631</v>
      </c>
      <c r="AJ302" s="103">
        <v>994.68200000000002</v>
      </c>
      <c r="AK302" s="103">
        <v>1002.087</v>
      </c>
    </row>
    <row r="303" spans="1:37" ht="12.75" customHeight="1">
      <c r="A303" s="89">
        <v>297</v>
      </c>
      <c r="B303" s="89" t="s">
        <v>810</v>
      </c>
      <c r="C303" s="89" t="s">
        <v>5</v>
      </c>
      <c r="D303" s="89" t="s">
        <v>748</v>
      </c>
      <c r="E303" s="89"/>
      <c r="F303" s="89"/>
      <c r="G303" s="89" t="s">
        <v>80</v>
      </c>
      <c r="H303" s="89" t="s">
        <v>1261</v>
      </c>
      <c r="I303" s="105" t="s">
        <v>1436</v>
      </c>
      <c r="J303" s="105" t="s">
        <v>1436</v>
      </c>
      <c r="K303" s="105" t="s">
        <v>1436</v>
      </c>
      <c r="L303" s="103">
        <v>30.553000000000001</v>
      </c>
      <c r="M303" s="103">
        <v>31.603999999999999</v>
      </c>
      <c r="N303" s="103">
        <v>32.125</v>
      </c>
      <c r="O303" s="103">
        <v>32.203000000000003</v>
      </c>
      <c r="P303" s="103">
        <v>32.75</v>
      </c>
      <c r="Q303" s="103">
        <v>32.703000000000003</v>
      </c>
      <c r="R303" s="103">
        <v>32.762</v>
      </c>
      <c r="S303" s="103">
        <v>32.511000000000003</v>
      </c>
      <c r="T303" s="103">
        <v>32.433</v>
      </c>
      <c r="U303" s="103">
        <v>33.57</v>
      </c>
      <c r="V303" s="103">
        <v>34.509</v>
      </c>
      <c r="W303" s="103">
        <v>34.634</v>
      </c>
      <c r="X303" s="103">
        <v>34.72</v>
      </c>
      <c r="Y303" s="103">
        <v>34.540999999999997</v>
      </c>
      <c r="Z303" s="103">
        <v>34.796999999999997</v>
      </c>
      <c r="AA303" s="103">
        <v>34.883000000000003</v>
      </c>
      <c r="AB303" s="103">
        <v>34.883000000000003</v>
      </c>
      <c r="AC303" s="103">
        <v>34.795000000000002</v>
      </c>
      <c r="AD303" s="103">
        <v>33.981999999999999</v>
      </c>
      <c r="AE303" s="103">
        <v>34.649000000000001</v>
      </c>
      <c r="AF303" s="103">
        <v>35.192999999999998</v>
      </c>
      <c r="AG303" s="103">
        <v>36.040999999999997</v>
      </c>
      <c r="AH303" s="103">
        <v>36.677999999999997</v>
      </c>
      <c r="AI303" s="103">
        <v>36.915999999999997</v>
      </c>
      <c r="AJ303" s="103">
        <v>36.298000000000002</v>
      </c>
      <c r="AK303" s="103">
        <v>35.731000000000002</v>
      </c>
    </row>
    <row r="304" spans="1:37" ht="12.75" customHeight="1">
      <c r="A304" s="89">
        <v>298</v>
      </c>
      <c r="B304" s="89" t="s">
        <v>811</v>
      </c>
      <c r="C304" s="89" t="s">
        <v>6</v>
      </c>
      <c r="D304" s="89" t="s">
        <v>748</v>
      </c>
      <c r="E304" s="89"/>
      <c r="F304" s="89"/>
      <c r="G304" s="89" t="s">
        <v>80</v>
      </c>
      <c r="H304" s="89" t="s">
        <v>1262</v>
      </c>
      <c r="I304" s="105" t="s">
        <v>1436</v>
      </c>
      <c r="J304" s="105" t="s">
        <v>1436</v>
      </c>
      <c r="K304" s="105" t="s">
        <v>1436</v>
      </c>
      <c r="L304" s="103">
        <v>72.69</v>
      </c>
      <c r="M304" s="103">
        <v>75.933000000000007</v>
      </c>
      <c r="N304" s="103">
        <v>78.519000000000005</v>
      </c>
      <c r="O304" s="103">
        <v>82.311999999999998</v>
      </c>
      <c r="P304" s="103">
        <v>84.891999999999996</v>
      </c>
      <c r="Q304" s="103">
        <v>83.748000000000005</v>
      </c>
      <c r="R304" s="103">
        <v>83.361000000000004</v>
      </c>
      <c r="S304" s="103">
        <v>84.102000000000004</v>
      </c>
      <c r="T304" s="103">
        <v>85.081000000000003</v>
      </c>
      <c r="U304" s="103">
        <v>85.337999999999994</v>
      </c>
      <c r="V304" s="103">
        <v>86.347999999999999</v>
      </c>
      <c r="W304" s="103">
        <v>86.275999999999996</v>
      </c>
      <c r="X304" s="103">
        <v>86.337000000000003</v>
      </c>
      <c r="Y304" s="103">
        <v>87.95</v>
      </c>
      <c r="Z304" s="103">
        <v>89.89</v>
      </c>
      <c r="AA304" s="103">
        <v>90.721999999999994</v>
      </c>
      <c r="AB304" s="103">
        <v>90.959000000000003</v>
      </c>
      <c r="AC304" s="103">
        <v>92.031000000000006</v>
      </c>
      <c r="AD304" s="103">
        <v>92.474999999999994</v>
      </c>
      <c r="AE304" s="103">
        <v>93.881</v>
      </c>
      <c r="AF304" s="103">
        <v>93.712999999999994</v>
      </c>
      <c r="AG304" s="103">
        <v>93.613</v>
      </c>
      <c r="AH304" s="103">
        <v>95.888999999999996</v>
      </c>
      <c r="AI304" s="103">
        <v>96.53</v>
      </c>
      <c r="AJ304" s="103">
        <v>95.269000000000005</v>
      </c>
      <c r="AK304" s="103">
        <v>94.59</v>
      </c>
    </row>
    <row r="305" spans="1:37" ht="12.75" customHeight="1">
      <c r="A305" s="89">
        <v>299</v>
      </c>
      <c r="B305" s="89" t="s">
        <v>812</v>
      </c>
      <c r="C305" s="89" t="s">
        <v>7</v>
      </c>
      <c r="D305" s="89" t="s">
        <v>748</v>
      </c>
      <c r="E305" s="89"/>
      <c r="F305" s="89"/>
      <c r="G305" s="89" t="s">
        <v>80</v>
      </c>
      <c r="H305" s="89" t="s">
        <v>1263</v>
      </c>
      <c r="I305" s="105" t="s">
        <v>1436</v>
      </c>
      <c r="J305" s="105" t="s">
        <v>1436</v>
      </c>
      <c r="K305" s="105" t="s">
        <v>1436</v>
      </c>
      <c r="L305" s="103">
        <v>145.36699999999999</v>
      </c>
      <c r="M305" s="103">
        <v>147.06800000000001</v>
      </c>
      <c r="N305" s="103">
        <v>151.226</v>
      </c>
      <c r="O305" s="103">
        <v>154.70400000000001</v>
      </c>
      <c r="P305" s="103">
        <v>158.20500000000001</v>
      </c>
      <c r="Q305" s="103">
        <v>159.11199999999999</v>
      </c>
      <c r="R305" s="103">
        <v>163.62</v>
      </c>
      <c r="S305" s="103">
        <v>160.905</v>
      </c>
      <c r="T305" s="103">
        <v>165.87899999999999</v>
      </c>
      <c r="U305" s="103">
        <v>164.61600000000001</v>
      </c>
      <c r="V305" s="103">
        <v>167.886</v>
      </c>
      <c r="W305" s="103">
        <v>171.946</v>
      </c>
      <c r="X305" s="103">
        <v>174.88900000000001</v>
      </c>
      <c r="Y305" s="103">
        <v>176.501</v>
      </c>
      <c r="Z305" s="103">
        <v>179.94</v>
      </c>
      <c r="AA305" s="103">
        <v>184.00800000000001</v>
      </c>
      <c r="AB305" s="103">
        <v>186.49199999999999</v>
      </c>
      <c r="AC305" s="103">
        <v>189.797</v>
      </c>
      <c r="AD305" s="103">
        <v>193.68</v>
      </c>
      <c r="AE305" s="103">
        <v>197.79900000000001</v>
      </c>
      <c r="AF305" s="103">
        <v>200.77699999999999</v>
      </c>
      <c r="AG305" s="103">
        <v>204.62200000000001</v>
      </c>
      <c r="AH305" s="103">
        <v>207.952</v>
      </c>
      <c r="AI305" s="103">
        <v>210.08500000000001</v>
      </c>
      <c r="AJ305" s="103">
        <v>211.73099999999999</v>
      </c>
      <c r="AK305" s="103">
        <v>215.31700000000001</v>
      </c>
    </row>
    <row r="306" spans="1:37" ht="12.75" customHeight="1">
      <c r="A306" s="89">
        <v>300</v>
      </c>
      <c r="B306" s="89" t="s">
        <v>813</v>
      </c>
      <c r="C306" s="89" t="s">
        <v>8</v>
      </c>
      <c r="D306" s="89" t="s">
        <v>748</v>
      </c>
      <c r="E306" s="89"/>
      <c r="F306" s="89"/>
      <c r="G306" s="89" t="s">
        <v>80</v>
      </c>
      <c r="H306" s="89" t="s">
        <v>814</v>
      </c>
      <c r="I306" s="105" t="s">
        <v>1436</v>
      </c>
      <c r="J306" s="105" t="s">
        <v>1436</v>
      </c>
      <c r="K306" s="105" t="s">
        <v>1436</v>
      </c>
      <c r="L306" s="103">
        <v>91.543999999999997</v>
      </c>
      <c r="M306" s="103">
        <v>94.805999999999997</v>
      </c>
      <c r="N306" s="103">
        <v>98.617999999999995</v>
      </c>
      <c r="O306" s="103">
        <v>103.108</v>
      </c>
      <c r="P306" s="103">
        <v>107.816</v>
      </c>
      <c r="Q306" s="103">
        <v>106.598</v>
      </c>
      <c r="R306" s="103">
        <v>107.84</v>
      </c>
      <c r="S306" s="103">
        <v>108.334</v>
      </c>
      <c r="T306" s="103">
        <v>110.133</v>
      </c>
      <c r="U306" s="103">
        <v>110.589</v>
      </c>
      <c r="V306" s="103">
        <v>111.65600000000001</v>
      </c>
      <c r="W306" s="103">
        <v>113.931</v>
      </c>
      <c r="X306" s="103">
        <v>115.721</v>
      </c>
      <c r="Y306" s="103">
        <v>116.75700000000001</v>
      </c>
      <c r="Z306" s="103">
        <v>119.28400000000001</v>
      </c>
      <c r="AA306" s="103">
        <v>122.771</v>
      </c>
      <c r="AB306" s="103">
        <v>124.71899999999999</v>
      </c>
      <c r="AC306" s="103">
        <v>126.875</v>
      </c>
      <c r="AD306" s="103">
        <v>128.57900000000001</v>
      </c>
      <c r="AE306" s="103">
        <v>130.30600000000001</v>
      </c>
      <c r="AF306" s="103">
        <v>132.709</v>
      </c>
      <c r="AG306" s="103">
        <v>134.26900000000001</v>
      </c>
      <c r="AH306" s="103">
        <v>135.023</v>
      </c>
      <c r="AI306" s="103">
        <v>135.375</v>
      </c>
      <c r="AJ306" s="103">
        <v>134.43600000000001</v>
      </c>
      <c r="AK306" s="103">
        <v>136.20400000000001</v>
      </c>
    </row>
    <row r="307" spans="1:37" ht="12.75" customHeight="1">
      <c r="A307" s="89">
        <v>301</v>
      </c>
      <c r="B307" s="89" t="s">
        <v>815</v>
      </c>
      <c r="C307" s="89" t="s">
        <v>9</v>
      </c>
      <c r="D307" s="89" t="s">
        <v>748</v>
      </c>
      <c r="E307" s="89"/>
      <c r="F307" s="89"/>
      <c r="G307" s="89" t="s">
        <v>80</v>
      </c>
      <c r="H307" s="89" t="s">
        <v>816</v>
      </c>
      <c r="I307" s="105" t="s">
        <v>1436</v>
      </c>
      <c r="J307" s="105" t="s">
        <v>1436</v>
      </c>
      <c r="K307" s="105" t="s">
        <v>1436</v>
      </c>
      <c r="L307" s="103">
        <v>55.029000000000003</v>
      </c>
      <c r="M307" s="103">
        <v>56.774999999999999</v>
      </c>
      <c r="N307" s="103">
        <v>58.320999999999998</v>
      </c>
      <c r="O307" s="103">
        <v>60.014000000000003</v>
      </c>
      <c r="P307" s="103">
        <v>62.48</v>
      </c>
      <c r="Q307" s="103">
        <v>62.668999999999997</v>
      </c>
      <c r="R307" s="103">
        <v>62.384</v>
      </c>
      <c r="S307" s="103">
        <v>62.469000000000001</v>
      </c>
      <c r="T307" s="103">
        <v>63.843000000000004</v>
      </c>
      <c r="U307" s="103">
        <v>63.99</v>
      </c>
      <c r="V307" s="103">
        <v>64.855000000000004</v>
      </c>
      <c r="W307" s="103">
        <v>65.94</v>
      </c>
      <c r="X307" s="103">
        <v>65.147000000000006</v>
      </c>
      <c r="Y307" s="103">
        <v>65.052000000000007</v>
      </c>
      <c r="Z307" s="103">
        <v>65.69</v>
      </c>
      <c r="AA307" s="103">
        <v>66.575000000000003</v>
      </c>
      <c r="AB307" s="103">
        <v>66.66</v>
      </c>
      <c r="AC307" s="103">
        <v>67.14</v>
      </c>
      <c r="AD307" s="103">
        <v>68.552000000000007</v>
      </c>
      <c r="AE307" s="103">
        <v>69.760000000000005</v>
      </c>
      <c r="AF307" s="103">
        <v>70.576999999999998</v>
      </c>
      <c r="AG307" s="103">
        <v>71.409000000000006</v>
      </c>
      <c r="AH307" s="103">
        <v>72.129000000000005</v>
      </c>
      <c r="AI307" s="103">
        <v>73.677000000000007</v>
      </c>
      <c r="AJ307" s="103">
        <v>73.715999999999994</v>
      </c>
      <c r="AK307" s="103">
        <v>73.995000000000005</v>
      </c>
    </row>
    <row r="308" spans="1:37" ht="12.75" customHeight="1">
      <c r="A308" s="89">
        <v>302</v>
      </c>
      <c r="B308" s="89" t="s">
        <v>817</v>
      </c>
      <c r="C308" s="89" t="s">
        <v>10</v>
      </c>
      <c r="D308" s="89" t="s">
        <v>748</v>
      </c>
      <c r="E308" s="89"/>
      <c r="F308" s="89"/>
      <c r="G308" s="89" t="s">
        <v>80</v>
      </c>
      <c r="H308" s="89" t="s">
        <v>818</v>
      </c>
      <c r="I308" s="105" t="s">
        <v>1436</v>
      </c>
      <c r="J308" s="105" t="s">
        <v>1436</v>
      </c>
      <c r="K308" s="105" t="s">
        <v>1436</v>
      </c>
      <c r="L308" s="103">
        <v>146.85499999999999</v>
      </c>
      <c r="M308" s="103">
        <v>151.19999999999999</v>
      </c>
      <c r="N308" s="103">
        <v>158.18</v>
      </c>
      <c r="O308" s="103">
        <v>164.36600000000001</v>
      </c>
      <c r="P308" s="103">
        <v>170.92099999999999</v>
      </c>
      <c r="Q308" s="103">
        <v>170.06800000000001</v>
      </c>
      <c r="R308" s="103">
        <v>172.22200000000001</v>
      </c>
      <c r="S308" s="103">
        <v>173.292</v>
      </c>
      <c r="T308" s="103">
        <v>174.81</v>
      </c>
      <c r="U308" s="103">
        <v>175.02600000000001</v>
      </c>
      <c r="V308" s="103">
        <v>178.04599999999999</v>
      </c>
      <c r="W308" s="103">
        <v>179.916</v>
      </c>
      <c r="X308" s="103">
        <v>180.77799999999999</v>
      </c>
      <c r="Y308" s="103">
        <v>181.52699999999999</v>
      </c>
      <c r="Z308" s="103">
        <v>181.26900000000001</v>
      </c>
      <c r="AA308" s="103">
        <v>182.22399999999999</v>
      </c>
      <c r="AB308" s="103">
        <v>182.364</v>
      </c>
      <c r="AC308" s="103">
        <v>181.803</v>
      </c>
      <c r="AD308" s="103">
        <v>181.66300000000001</v>
      </c>
      <c r="AE308" s="103">
        <v>185.15600000000001</v>
      </c>
      <c r="AF308" s="103">
        <v>189.904</v>
      </c>
      <c r="AG308" s="103">
        <v>192.053</v>
      </c>
      <c r="AH308" s="103">
        <v>196.97399999999999</v>
      </c>
      <c r="AI308" s="103">
        <v>199.46</v>
      </c>
      <c r="AJ308" s="103">
        <v>195.06700000000001</v>
      </c>
      <c r="AK308" s="103">
        <v>195.643</v>
      </c>
    </row>
    <row r="309" spans="1:37" ht="12.75" customHeight="1">
      <c r="A309" s="89">
        <v>303</v>
      </c>
      <c r="B309" s="89" t="s">
        <v>819</v>
      </c>
      <c r="C309" s="89" t="s">
        <v>11</v>
      </c>
      <c r="D309" s="89" t="s">
        <v>748</v>
      </c>
      <c r="E309" s="89"/>
      <c r="F309" s="89"/>
      <c r="G309" s="89" t="s">
        <v>80</v>
      </c>
      <c r="H309" s="89" t="s">
        <v>820</v>
      </c>
      <c r="I309" s="105" t="s">
        <v>1436</v>
      </c>
      <c r="J309" s="105" t="s">
        <v>1436</v>
      </c>
      <c r="K309" s="105" t="s">
        <v>1436</v>
      </c>
      <c r="L309" s="103">
        <v>106.01900000000001</v>
      </c>
      <c r="M309" s="103">
        <v>109.542</v>
      </c>
      <c r="N309" s="103">
        <v>113.977</v>
      </c>
      <c r="O309" s="103">
        <v>119.473</v>
      </c>
      <c r="P309" s="103">
        <v>125.137</v>
      </c>
      <c r="Q309" s="103">
        <v>126.68899999999999</v>
      </c>
      <c r="R309" s="103">
        <v>128.809</v>
      </c>
      <c r="S309" s="103">
        <v>128.97999999999999</v>
      </c>
      <c r="T309" s="103">
        <v>130.583</v>
      </c>
      <c r="U309" s="103">
        <v>132.428</v>
      </c>
      <c r="V309" s="103">
        <v>135.387</v>
      </c>
      <c r="W309" s="103">
        <v>138.47300000000001</v>
      </c>
      <c r="X309" s="103">
        <v>140.142</v>
      </c>
      <c r="Y309" s="103">
        <v>142.34200000000001</v>
      </c>
      <c r="Z309" s="103">
        <v>143.85599999999999</v>
      </c>
      <c r="AA309" s="103">
        <v>146.125</v>
      </c>
      <c r="AB309" s="103">
        <v>146.74199999999999</v>
      </c>
      <c r="AC309" s="103">
        <v>147.98699999999999</v>
      </c>
      <c r="AD309" s="103">
        <v>149.55500000000001</v>
      </c>
      <c r="AE309" s="103">
        <v>152.07599999999999</v>
      </c>
      <c r="AF309" s="103">
        <v>155.72900000000001</v>
      </c>
      <c r="AG309" s="103">
        <v>156.815</v>
      </c>
      <c r="AH309" s="103">
        <v>158.83500000000001</v>
      </c>
      <c r="AI309" s="103">
        <v>160.81700000000001</v>
      </c>
      <c r="AJ309" s="103">
        <v>160.85900000000001</v>
      </c>
      <c r="AK309" s="103">
        <v>162.26</v>
      </c>
    </row>
    <row r="310" spans="1:37" ht="12.75" customHeight="1">
      <c r="A310" s="89">
        <v>304</v>
      </c>
      <c r="B310" s="89" t="s">
        <v>821</v>
      </c>
      <c r="C310" s="89" t="s">
        <v>12</v>
      </c>
      <c r="D310" s="89" t="s">
        <v>748</v>
      </c>
      <c r="E310" s="89"/>
      <c r="F310" s="89"/>
      <c r="G310" s="89" t="s">
        <v>80</v>
      </c>
      <c r="H310" s="89" t="s">
        <v>822</v>
      </c>
      <c r="I310" s="105" t="s">
        <v>1436</v>
      </c>
      <c r="J310" s="105" t="s">
        <v>1436</v>
      </c>
      <c r="K310" s="105" t="s">
        <v>1436</v>
      </c>
      <c r="L310" s="103">
        <v>64.265000000000001</v>
      </c>
      <c r="M310" s="103">
        <v>65.497</v>
      </c>
      <c r="N310" s="103">
        <v>67.177999999999997</v>
      </c>
      <c r="O310" s="103">
        <v>69.546000000000006</v>
      </c>
      <c r="P310" s="103">
        <v>74.093999999999994</v>
      </c>
      <c r="Q310" s="103">
        <v>74.725999999999999</v>
      </c>
      <c r="R310" s="103">
        <v>75.521000000000001</v>
      </c>
      <c r="S310" s="103">
        <v>77.445999999999998</v>
      </c>
      <c r="T310" s="103">
        <v>78.613</v>
      </c>
      <c r="U310" s="103">
        <v>77.222999999999999</v>
      </c>
      <c r="V310" s="103">
        <v>77.400999999999996</v>
      </c>
      <c r="W310" s="103">
        <v>79.337000000000003</v>
      </c>
      <c r="X310" s="103">
        <v>80.405000000000001</v>
      </c>
      <c r="Y310" s="103">
        <v>80.400000000000006</v>
      </c>
      <c r="Z310" s="103">
        <v>79.83</v>
      </c>
      <c r="AA310" s="103">
        <v>80.653000000000006</v>
      </c>
      <c r="AB310" s="103">
        <v>81.016999999999996</v>
      </c>
      <c r="AC310" s="103">
        <v>81.436999999999998</v>
      </c>
      <c r="AD310" s="103">
        <v>82.447000000000003</v>
      </c>
      <c r="AE310" s="103">
        <v>83.212000000000003</v>
      </c>
      <c r="AF310" s="103">
        <v>84.486000000000004</v>
      </c>
      <c r="AG310" s="103">
        <v>85.638000000000005</v>
      </c>
      <c r="AH310" s="103">
        <v>86.665000000000006</v>
      </c>
      <c r="AI310" s="103">
        <v>87.771000000000001</v>
      </c>
      <c r="AJ310" s="103">
        <v>87.305999999999997</v>
      </c>
      <c r="AK310" s="103">
        <v>88.346999999999994</v>
      </c>
    </row>
    <row r="311" spans="1:37" ht="12.75" customHeight="1">
      <c r="A311" s="89">
        <v>305</v>
      </c>
      <c r="B311" s="89" t="s">
        <v>837</v>
      </c>
      <c r="C311" s="89" t="s">
        <v>13</v>
      </c>
      <c r="D311" s="89" t="s">
        <v>748</v>
      </c>
      <c r="E311" s="89"/>
      <c r="F311" s="89" t="s">
        <v>118</v>
      </c>
      <c r="G311" s="89"/>
      <c r="H311" s="89" t="s">
        <v>1264</v>
      </c>
      <c r="I311" s="105" t="s">
        <v>1436</v>
      </c>
      <c r="J311" s="105" t="s">
        <v>1436</v>
      </c>
      <c r="K311" s="105" t="s">
        <v>1436</v>
      </c>
      <c r="L311" s="103">
        <v>576.94200000000001</v>
      </c>
      <c r="M311" s="103">
        <v>590.90300000000002</v>
      </c>
      <c r="N311" s="103">
        <v>608.93100000000004</v>
      </c>
      <c r="O311" s="103">
        <v>632.71799999999996</v>
      </c>
      <c r="P311" s="103">
        <v>656.9</v>
      </c>
      <c r="Q311" s="103">
        <v>657.32299999999998</v>
      </c>
      <c r="R311" s="103">
        <v>660.58399999999995</v>
      </c>
      <c r="S311" s="103">
        <v>661.17200000000003</v>
      </c>
      <c r="T311" s="103">
        <v>670.50699999999995</v>
      </c>
      <c r="U311" s="103">
        <v>679.005</v>
      </c>
      <c r="V311" s="103">
        <v>688.85299999999995</v>
      </c>
      <c r="W311" s="103">
        <v>703.62</v>
      </c>
      <c r="X311" s="103">
        <v>707.69</v>
      </c>
      <c r="Y311" s="103">
        <v>709.86400000000003</v>
      </c>
      <c r="Z311" s="103">
        <v>720.30100000000004</v>
      </c>
      <c r="AA311" s="103">
        <v>732.399</v>
      </c>
      <c r="AB311" s="103">
        <v>739.58100000000002</v>
      </c>
      <c r="AC311" s="103">
        <v>744.39700000000005</v>
      </c>
      <c r="AD311" s="103">
        <v>751.74900000000002</v>
      </c>
      <c r="AE311" s="103">
        <v>760.50300000000004</v>
      </c>
      <c r="AF311" s="103">
        <v>771.37400000000002</v>
      </c>
      <c r="AG311" s="103">
        <v>781.88300000000004</v>
      </c>
      <c r="AH311" s="103">
        <v>787.87400000000002</v>
      </c>
      <c r="AI311" s="103">
        <v>793.38900000000001</v>
      </c>
      <c r="AJ311" s="103">
        <v>788.43600000000004</v>
      </c>
      <c r="AK311" s="103">
        <v>795.78399999999999</v>
      </c>
    </row>
    <row r="312" spans="1:37" ht="12.75" customHeight="1">
      <c r="A312" s="89">
        <v>306</v>
      </c>
      <c r="B312" s="89" t="s">
        <v>824</v>
      </c>
      <c r="C312" s="89" t="s">
        <v>14</v>
      </c>
      <c r="D312" s="89" t="s">
        <v>748</v>
      </c>
      <c r="E312" s="89"/>
      <c r="F312" s="89"/>
      <c r="G312" s="89" t="s">
        <v>80</v>
      </c>
      <c r="H312" s="89" t="s">
        <v>1265</v>
      </c>
      <c r="I312" s="105" t="s">
        <v>1436</v>
      </c>
      <c r="J312" s="105" t="s">
        <v>1436</v>
      </c>
      <c r="K312" s="105" t="s">
        <v>1436</v>
      </c>
      <c r="L312" s="103">
        <v>119.61199999999999</v>
      </c>
      <c r="M312" s="103">
        <v>122.241</v>
      </c>
      <c r="N312" s="103">
        <v>125.762</v>
      </c>
      <c r="O312" s="103">
        <v>130.19300000000001</v>
      </c>
      <c r="P312" s="103">
        <v>136.48500000000001</v>
      </c>
      <c r="Q312" s="103">
        <v>137.75399999999999</v>
      </c>
      <c r="R312" s="103">
        <v>137.62700000000001</v>
      </c>
      <c r="S312" s="103">
        <v>136.60900000000001</v>
      </c>
      <c r="T312" s="103">
        <v>138.18100000000001</v>
      </c>
      <c r="U312" s="103">
        <v>139.83699999999999</v>
      </c>
      <c r="V312" s="103">
        <v>142.274</v>
      </c>
      <c r="W312" s="103">
        <v>146.012</v>
      </c>
      <c r="X312" s="103">
        <v>147.601</v>
      </c>
      <c r="Y312" s="103">
        <v>148.476</v>
      </c>
      <c r="Z312" s="103">
        <v>150.52000000000001</v>
      </c>
      <c r="AA312" s="103">
        <v>154.327</v>
      </c>
      <c r="AB312" s="103">
        <v>156.69399999999999</v>
      </c>
      <c r="AC312" s="103">
        <v>158.697</v>
      </c>
      <c r="AD312" s="103">
        <v>161.727</v>
      </c>
      <c r="AE312" s="103">
        <v>165.10400000000001</v>
      </c>
      <c r="AF312" s="103">
        <v>168.46299999999999</v>
      </c>
      <c r="AG312" s="103">
        <v>172.626</v>
      </c>
      <c r="AH312" s="103">
        <v>176.14500000000001</v>
      </c>
      <c r="AI312" s="103">
        <v>177.52799999999999</v>
      </c>
      <c r="AJ312" s="103">
        <v>176.857</v>
      </c>
      <c r="AK312" s="103">
        <v>179.82</v>
      </c>
    </row>
    <row r="313" spans="1:37" ht="12.75" customHeight="1">
      <c r="A313" s="89">
        <v>307</v>
      </c>
      <c r="B313" s="89" t="s">
        <v>825</v>
      </c>
      <c r="C313" s="89" t="s">
        <v>15</v>
      </c>
      <c r="D313" s="89" t="s">
        <v>748</v>
      </c>
      <c r="E313" s="89"/>
      <c r="F313" s="89"/>
      <c r="G313" s="89" t="s">
        <v>80</v>
      </c>
      <c r="H313" s="89" t="s">
        <v>826</v>
      </c>
      <c r="I313" s="105" t="s">
        <v>1436</v>
      </c>
      <c r="J313" s="105" t="s">
        <v>1436</v>
      </c>
      <c r="K313" s="105" t="s">
        <v>1436</v>
      </c>
      <c r="L313" s="103">
        <v>85.391000000000005</v>
      </c>
      <c r="M313" s="103">
        <v>89.382000000000005</v>
      </c>
      <c r="N313" s="103">
        <v>92.364999999999995</v>
      </c>
      <c r="O313" s="103">
        <v>98.296000000000006</v>
      </c>
      <c r="P313" s="103">
        <v>104.68300000000001</v>
      </c>
      <c r="Q313" s="103">
        <v>105.44799999999999</v>
      </c>
      <c r="R313" s="103">
        <v>106.812</v>
      </c>
      <c r="S313" s="103">
        <v>107.664</v>
      </c>
      <c r="T313" s="103">
        <v>110.078</v>
      </c>
      <c r="U313" s="103">
        <v>112.036</v>
      </c>
      <c r="V313" s="103">
        <v>114.324</v>
      </c>
      <c r="W313" s="103">
        <v>117.872</v>
      </c>
      <c r="X313" s="103">
        <v>119.79</v>
      </c>
      <c r="Y313" s="103">
        <v>119.535</v>
      </c>
      <c r="Z313" s="103">
        <v>119.98099999999999</v>
      </c>
      <c r="AA313" s="103">
        <v>123.16200000000001</v>
      </c>
      <c r="AB313" s="103">
        <v>125.899</v>
      </c>
      <c r="AC313" s="103">
        <v>126.6</v>
      </c>
      <c r="AD313" s="103">
        <v>128.19399999999999</v>
      </c>
      <c r="AE313" s="103">
        <v>130.16300000000001</v>
      </c>
      <c r="AF313" s="103">
        <v>133.41900000000001</v>
      </c>
      <c r="AG313" s="103">
        <v>136.15199999999999</v>
      </c>
      <c r="AH313" s="103">
        <v>137.87200000000001</v>
      </c>
      <c r="AI313" s="103">
        <v>138.47999999999999</v>
      </c>
      <c r="AJ313" s="103">
        <v>137.10900000000001</v>
      </c>
      <c r="AK313" s="103">
        <v>139.13200000000001</v>
      </c>
    </row>
    <row r="314" spans="1:37" ht="12.75" customHeight="1">
      <c r="A314" s="89">
        <v>308</v>
      </c>
      <c r="B314" s="89" t="s">
        <v>827</v>
      </c>
      <c r="C314" s="89" t="s">
        <v>16</v>
      </c>
      <c r="D314" s="89" t="s">
        <v>748</v>
      </c>
      <c r="E314" s="89"/>
      <c r="F314" s="89"/>
      <c r="G314" s="89" t="s">
        <v>80</v>
      </c>
      <c r="H314" s="89" t="s">
        <v>828</v>
      </c>
      <c r="I314" s="105" t="s">
        <v>1436</v>
      </c>
      <c r="J314" s="105" t="s">
        <v>1436</v>
      </c>
      <c r="K314" s="105" t="s">
        <v>1436</v>
      </c>
      <c r="L314" s="103">
        <v>64.266000000000005</v>
      </c>
      <c r="M314" s="103">
        <v>65.287999999999997</v>
      </c>
      <c r="N314" s="103">
        <v>66.951999999999998</v>
      </c>
      <c r="O314" s="103">
        <v>68.277000000000001</v>
      </c>
      <c r="P314" s="103">
        <v>70.578000000000003</v>
      </c>
      <c r="Q314" s="103">
        <v>70.197000000000003</v>
      </c>
      <c r="R314" s="103">
        <v>70.387</v>
      </c>
      <c r="S314" s="103">
        <v>70.771000000000001</v>
      </c>
      <c r="T314" s="103">
        <v>72.007999999999996</v>
      </c>
      <c r="U314" s="103">
        <v>73.659000000000006</v>
      </c>
      <c r="V314" s="103">
        <v>73.454999999999998</v>
      </c>
      <c r="W314" s="103">
        <v>74.679000000000002</v>
      </c>
      <c r="X314" s="103">
        <v>75.003</v>
      </c>
      <c r="Y314" s="103">
        <v>74.888000000000005</v>
      </c>
      <c r="Z314" s="103">
        <v>75.683999999999997</v>
      </c>
      <c r="AA314" s="103">
        <v>77.682000000000002</v>
      </c>
      <c r="AB314" s="103">
        <v>78.566999999999993</v>
      </c>
      <c r="AC314" s="103">
        <v>78.686999999999998</v>
      </c>
      <c r="AD314" s="103">
        <v>79.12</v>
      </c>
      <c r="AE314" s="103">
        <v>80.346999999999994</v>
      </c>
      <c r="AF314" s="103">
        <v>79.513000000000005</v>
      </c>
      <c r="AG314" s="103">
        <v>80.081000000000003</v>
      </c>
      <c r="AH314" s="103">
        <v>79.942999999999998</v>
      </c>
      <c r="AI314" s="103">
        <v>80.412000000000006</v>
      </c>
      <c r="AJ314" s="103">
        <v>79.727000000000004</v>
      </c>
      <c r="AK314" s="103">
        <v>80.251999999999995</v>
      </c>
    </row>
    <row r="315" spans="1:37" ht="12.75" customHeight="1">
      <c r="A315" s="89">
        <v>309</v>
      </c>
      <c r="B315" s="89" t="s">
        <v>829</v>
      </c>
      <c r="C315" s="89" t="s">
        <v>17</v>
      </c>
      <c r="D315" s="89" t="s">
        <v>748</v>
      </c>
      <c r="E315" s="89"/>
      <c r="F315" s="89"/>
      <c r="G315" s="89" t="s">
        <v>80</v>
      </c>
      <c r="H315" s="89" t="s">
        <v>830</v>
      </c>
      <c r="I315" s="105" t="s">
        <v>1436</v>
      </c>
      <c r="J315" s="105" t="s">
        <v>1436</v>
      </c>
      <c r="K315" s="105" t="s">
        <v>1436</v>
      </c>
      <c r="L315" s="103">
        <v>40.701000000000001</v>
      </c>
      <c r="M315" s="103">
        <v>41.155000000000001</v>
      </c>
      <c r="N315" s="103">
        <v>42.317999999999998</v>
      </c>
      <c r="O315" s="103">
        <v>43.128999999999998</v>
      </c>
      <c r="P315" s="103">
        <v>43.604999999999997</v>
      </c>
      <c r="Q315" s="103">
        <v>42.920999999999999</v>
      </c>
      <c r="R315" s="103">
        <v>43.186</v>
      </c>
      <c r="S315" s="103">
        <v>42.954999999999998</v>
      </c>
      <c r="T315" s="103">
        <v>43.521999999999998</v>
      </c>
      <c r="U315" s="103">
        <v>43.567999999999998</v>
      </c>
      <c r="V315" s="103">
        <v>43.933</v>
      </c>
      <c r="W315" s="103">
        <v>44.517000000000003</v>
      </c>
      <c r="X315" s="103">
        <v>43.750999999999998</v>
      </c>
      <c r="Y315" s="103">
        <v>43.737000000000002</v>
      </c>
      <c r="Z315" s="103">
        <v>43.91</v>
      </c>
      <c r="AA315" s="103">
        <v>43.502000000000002</v>
      </c>
      <c r="AB315" s="103">
        <v>43.432000000000002</v>
      </c>
      <c r="AC315" s="103">
        <v>43.585999999999999</v>
      </c>
      <c r="AD315" s="103">
        <v>43.564999999999998</v>
      </c>
      <c r="AE315" s="103">
        <v>44.453000000000003</v>
      </c>
      <c r="AF315" s="103">
        <v>44.847000000000001</v>
      </c>
      <c r="AG315" s="103">
        <v>44.76</v>
      </c>
      <c r="AH315" s="103">
        <v>44.932000000000002</v>
      </c>
      <c r="AI315" s="103">
        <v>45.009</v>
      </c>
      <c r="AJ315" s="103">
        <v>44.281999999999996</v>
      </c>
      <c r="AK315" s="103">
        <v>44.146999999999998</v>
      </c>
    </row>
    <row r="316" spans="1:37" ht="12.75" customHeight="1">
      <c r="A316" s="89">
        <v>310</v>
      </c>
      <c r="B316" s="89" t="s">
        <v>831</v>
      </c>
      <c r="C316" s="89" t="s">
        <v>18</v>
      </c>
      <c r="D316" s="89" t="s">
        <v>748</v>
      </c>
      <c r="E316" s="89"/>
      <c r="F316" s="89"/>
      <c r="G316" s="89" t="s">
        <v>80</v>
      </c>
      <c r="H316" s="89" t="s">
        <v>832</v>
      </c>
      <c r="I316" s="105" t="s">
        <v>1436</v>
      </c>
      <c r="J316" s="105" t="s">
        <v>1436</v>
      </c>
      <c r="K316" s="105" t="s">
        <v>1436</v>
      </c>
      <c r="L316" s="103">
        <v>94.680999999999997</v>
      </c>
      <c r="M316" s="103">
        <v>95.844999999999999</v>
      </c>
      <c r="N316" s="103">
        <v>98.738</v>
      </c>
      <c r="O316" s="103">
        <v>100.654</v>
      </c>
      <c r="P316" s="103">
        <v>102.542</v>
      </c>
      <c r="Q316" s="103">
        <v>101.407</v>
      </c>
      <c r="R316" s="103">
        <v>101.342</v>
      </c>
      <c r="S316" s="103">
        <v>100.929</v>
      </c>
      <c r="T316" s="103">
        <v>102.94799999999999</v>
      </c>
      <c r="U316" s="103">
        <v>103.49</v>
      </c>
      <c r="V316" s="103">
        <v>104.994</v>
      </c>
      <c r="W316" s="103">
        <v>106.291</v>
      </c>
      <c r="X316" s="103">
        <v>106.621</v>
      </c>
      <c r="Y316" s="103">
        <v>106.217</v>
      </c>
      <c r="Z316" s="103">
        <v>107.758</v>
      </c>
      <c r="AA316" s="103">
        <v>108.626</v>
      </c>
      <c r="AB316" s="103">
        <v>108.97799999999999</v>
      </c>
      <c r="AC316" s="103">
        <v>109.447</v>
      </c>
      <c r="AD316" s="103">
        <v>109.61199999999999</v>
      </c>
      <c r="AE316" s="103">
        <v>109.3</v>
      </c>
      <c r="AF316" s="103">
        <v>109.312</v>
      </c>
      <c r="AG316" s="103">
        <v>110.459</v>
      </c>
      <c r="AH316" s="103">
        <v>110.8</v>
      </c>
      <c r="AI316" s="103">
        <v>111.55200000000001</v>
      </c>
      <c r="AJ316" s="103">
        <v>110.396</v>
      </c>
      <c r="AK316" s="103">
        <v>110.65300000000001</v>
      </c>
    </row>
    <row r="317" spans="1:37" ht="12.75" customHeight="1">
      <c r="A317" s="89">
        <v>311</v>
      </c>
      <c r="B317" s="89" t="s">
        <v>833</v>
      </c>
      <c r="C317" s="89" t="s">
        <v>19</v>
      </c>
      <c r="D317" s="89" t="s">
        <v>748</v>
      </c>
      <c r="E317" s="89"/>
      <c r="F317" s="89"/>
      <c r="G317" s="89" t="s">
        <v>80</v>
      </c>
      <c r="H317" s="89" t="s">
        <v>834</v>
      </c>
      <c r="I317" s="105" t="s">
        <v>1436</v>
      </c>
      <c r="J317" s="105" t="s">
        <v>1436</v>
      </c>
      <c r="K317" s="105" t="s">
        <v>1436</v>
      </c>
      <c r="L317" s="103">
        <v>95.593000000000004</v>
      </c>
      <c r="M317" s="103">
        <v>97.066000000000003</v>
      </c>
      <c r="N317" s="103">
        <v>99.43</v>
      </c>
      <c r="O317" s="103">
        <v>102.768</v>
      </c>
      <c r="P317" s="103">
        <v>105.82599999999999</v>
      </c>
      <c r="Q317" s="103">
        <v>105.55200000000001</v>
      </c>
      <c r="R317" s="103">
        <v>106.321</v>
      </c>
      <c r="S317" s="103">
        <v>106.931</v>
      </c>
      <c r="T317" s="103">
        <v>107.434</v>
      </c>
      <c r="U317" s="103">
        <v>108.535</v>
      </c>
      <c r="V317" s="103">
        <v>110.06399999999999</v>
      </c>
      <c r="W317" s="103">
        <v>111.44199999999999</v>
      </c>
      <c r="X317" s="103">
        <v>110.634</v>
      </c>
      <c r="Y317" s="103">
        <v>111.437</v>
      </c>
      <c r="Z317" s="103">
        <v>113.67</v>
      </c>
      <c r="AA317" s="103">
        <v>114.065</v>
      </c>
      <c r="AB317" s="103">
        <v>113.30500000000001</v>
      </c>
      <c r="AC317" s="103">
        <v>113.917</v>
      </c>
      <c r="AD317" s="103">
        <v>114.61799999999999</v>
      </c>
      <c r="AE317" s="103">
        <v>115.248</v>
      </c>
      <c r="AF317" s="103">
        <v>117.696</v>
      </c>
      <c r="AG317" s="103">
        <v>118.223</v>
      </c>
      <c r="AH317" s="103">
        <v>119.14700000000001</v>
      </c>
      <c r="AI317" s="103">
        <v>119.80200000000001</v>
      </c>
      <c r="AJ317" s="103">
        <v>119.24299999999999</v>
      </c>
      <c r="AK317" s="103">
        <v>120.22799999999999</v>
      </c>
    </row>
    <row r="318" spans="1:37" ht="12.75" customHeight="1">
      <c r="A318" s="89">
        <v>312</v>
      </c>
      <c r="B318" s="89" t="s">
        <v>835</v>
      </c>
      <c r="C318" s="89" t="s">
        <v>20</v>
      </c>
      <c r="D318" s="89" t="s">
        <v>748</v>
      </c>
      <c r="E318" s="89"/>
      <c r="F318" s="89"/>
      <c r="G318" s="89" t="s">
        <v>80</v>
      </c>
      <c r="H318" s="89" t="s">
        <v>836</v>
      </c>
      <c r="I318" s="105" t="s">
        <v>1436</v>
      </c>
      <c r="J318" s="105" t="s">
        <v>1436</v>
      </c>
      <c r="K318" s="105" t="s">
        <v>1436</v>
      </c>
      <c r="L318" s="103">
        <v>76.697999999999993</v>
      </c>
      <c r="M318" s="103">
        <v>79.926000000000002</v>
      </c>
      <c r="N318" s="103">
        <v>83.366</v>
      </c>
      <c r="O318" s="103">
        <v>89.400999999999996</v>
      </c>
      <c r="P318" s="103">
        <v>93.180999999999997</v>
      </c>
      <c r="Q318" s="103">
        <v>94.043999999999997</v>
      </c>
      <c r="R318" s="103">
        <v>94.909000000000006</v>
      </c>
      <c r="S318" s="103">
        <v>95.313000000000002</v>
      </c>
      <c r="T318" s="103">
        <v>96.335999999999999</v>
      </c>
      <c r="U318" s="103">
        <v>97.88</v>
      </c>
      <c r="V318" s="103">
        <v>99.808999999999997</v>
      </c>
      <c r="W318" s="103">
        <v>102.807</v>
      </c>
      <c r="X318" s="103">
        <v>104.29</v>
      </c>
      <c r="Y318" s="103">
        <v>105.574</v>
      </c>
      <c r="Z318" s="103">
        <v>108.77800000000001</v>
      </c>
      <c r="AA318" s="103">
        <v>111.035</v>
      </c>
      <c r="AB318" s="103">
        <v>112.706</v>
      </c>
      <c r="AC318" s="103">
        <v>113.46299999999999</v>
      </c>
      <c r="AD318" s="103">
        <v>114.913</v>
      </c>
      <c r="AE318" s="103">
        <v>115.88800000000001</v>
      </c>
      <c r="AF318" s="103">
        <v>118.124</v>
      </c>
      <c r="AG318" s="103">
        <v>119.58199999999999</v>
      </c>
      <c r="AH318" s="103">
        <v>119.035</v>
      </c>
      <c r="AI318" s="103">
        <v>120.60599999999999</v>
      </c>
      <c r="AJ318" s="103">
        <v>120.822</v>
      </c>
      <c r="AK318" s="103">
        <v>121.55200000000001</v>
      </c>
    </row>
    <row r="319" spans="1:37" ht="12.75" customHeight="1">
      <c r="A319" s="89">
        <v>313</v>
      </c>
      <c r="B319" s="89" t="s">
        <v>854</v>
      </c>
      <c r="C319" s="89" t="s">
        <v>21</v>
      </c>
      <c r="D319" s="89" t="s">
        <v>748</v>
      </c>
      <c r="E319" s="89"/>
      <c r="F319" s="89" t="s">
        <v>118</v>
      </c>
      <c r="G319" s="89"/>
      <c r="H319" s="89" t="s">
        <v>1266</v>
      </c>
      <c r="I319" s="105" t="s">
        <v>1436</v>
      </c>
      <c r="J319" s="105" t="s">
        <v>1436</v>
      </c>
      <c r="K319" s="105" t="s">
        <v>1436</v>
      </c>
      <c r="L319" s="103">
        <v>1043.1869999999999</v>
      </c>
      <c r="M319" s="103">
        <v>1057.6769999999999</v>
      </c>
      <c r="N319" s="103">
        <v>1081.2719999999999</v>
      </c>
      <c r="O319" s="103">
        <v>1116.528</v>
      </c>
      <c r="P319" s="103">
        <v>1162.097</v>
      </c>
      <c r="Q319" s="103">
        <v>1165.19</v>
      </c>
      <c r="R319" s="103">
        <v>1172.6010000000001</v>
      </c>
      <c r="S319" s="103">
        <v>1173.731</v>
      </c>
      <c r="T319" s="103">
        <v>1190.2159999999999</v>
      </c>
      <c r="U319" s="103">
        <v>1195.758</v>
      </c>
      <c r="V319" s="103">
        <v>1208.405</v>
      </c>
      <c r="W319" s="103">
        <v>1223.2</v>
      </c>
      <c r="X319" s="103">
        <v>1230.223</v>
      </c>
      <c r="Y319" s="103">
        <v>1235.328</v>
      </c>
      <c r="Z319" s="103">
        <v>1249.136</v>
      </c>
      <c r="AA319" s="103">
        <v>1267.1969999999999</v>
      </c>
      <c r="AB319" s="103">
        <v>1269.1890000000001</v>
      </c>
      <c r="AC319" s="103">
        <v>1273.443</v>
      </c>
      <c r="AD319" s="103">
        <v>1286.1079999999999</v>
      </c>
      <c r="AE319" s="103">
        <v>1296.828</v>
      </c>
      <c r="AF319" s="103">
        <v>1313.2840000000001</v>
      </c>
      <c r="AG319" s="103">
        <v>1332.9110000000001</v>
      </c>
      <c r="AH319" s="103">
        <v>1346.934</v>
      </c>
      <c r="AI319" s="103">
        <v>1356.8530000000001</v>
      </c>
      <c r="AJ319" s="103">
        <v>1346.1410000000001</v>
      </c>
      <c r="AK319" s="103">
        <v>1356.3910000000001</v>
      </c>
    </row>
    <row r="320" spans="1:37" ht="12.75" customHeight="1">
      <c r="A320" s="89">
        <v>314</v>
      </c>
      <c r="B320" s="89" t="s">
        <v>838</v>
      </c>
      <c r="C320" s="89" t="s">
        <v>22</v>
      </c>
      <c r="D320" s="89" t="s">
        <v>748</v>
      </c>
      <c r="E320" s="89"/>
      <c r="F320" s="89"/>
      <c r="G320" s="89" t="s">
        <v>80</v>
      </c>
      <c r="H320" s="89" t="s">
        <v>1267</v>
      </c>
      <c r="I320" s="105" t="s">
        <v>1436</v>
      </c>
      <c r="J320" s="105" t="s">
        <v>1436</v>
      </c>
      <c r="K320" s="105" t="s">
        <v>1436</v>
      </c>
      <c r="L320" s="103">
        <v>125.824</v>
      </c>
      <c r="M320" s="103">
        <v>126.871</v>
      </c>
      <c r="N320" s="103">
        <v>130.05099999999999</v>
      </c>
      <c r="O320" s="103">
        <v>133.71700000000001</v>
      </c>
      <c r="P320" s="103">
        <v>139.363</v>
      </c>
      <c r="Q320" s="103">
        <v>140.35</v>
      </c>
      <c r="R320" s="103">
        <v>139.916</v>
      </c>
      <c r="S320" s="103">
        <v>138.63200000000001</v>
      </c>
      <c r="T320" s="103">
        <v>139.935</v>
      </c>
      <c r="U320" s="103">
        <v>141.62299999999999</v>
      </c>
      <c r="V320" s="103">
        <v>144.54900000000001</v>
      </c>
      <c r="W320" s="103">
        <v>145.96100000000001</v>
      </c>
      <c r="X320" s="103">
        <v>145.84299999999999</v>
      </c>
      <c r="Y320" s="103">
        <v>145.298</v>
      </c>
      <c r="Z320" s="103">
        <v>146.55699999999999</v>
      </c>
      <c r="AA320" s="103">
        <v>148.684</v>
      </c>
      <c r="AB320" s="103">
        <v>150.47800000000001</v>
      </c>
      <c r="AC320" s="103">
        <v>151.62799999999999</v>
      </c>
      <c r="AD320" s="103">
        <v>153.45400000000001</v>
      </c>
      <c r="AE320" s="103">
        <v>155.18700000000001</v>
      </c>
      <c r="AF320" s="103">
        <v>156.41999999999999</v>
      </c>
      <c r="AG320" s="103">
        <v>158.66999999999999</v>
      </c>
      <c r="AH320" s="103">
        <v>160.101</v>
      </c>
      <c r="AI320" s="103">
        <v>162.251</v>
      </c>
      <c r="AJ320" s="103">
        <v>162.577</v>
      </c>
      <c r="AK320" s="103">
        <v>165.191</v>
      </c>
    </row>
    <row r="321" spans="1:37" ht="12.75" customHeight="1">
      <c r="A321" s="89">
        <v>315</v>
      </c>
      <c r="B321" s="89" t="s">
        <v>839</v>
      </c>
      <c r="C321" s="89" t="s">
        <v>23</v>
      </c>
      <c r="D321" s="89" t="s">
        <v>748</v>
      </c>
      <c r="E321" s="89"/>
      <c r="F321" s="89"/>
      <c r="G321" s="89" t="s">
        <v>80</v>
      </c>
      <c r="H321" s="89" t="s">
        <v>1268</v>
      </c>
      <c r="I321" s="105" t="s">
        <v>1436</v>
      </c>
      <c r="J321" s="105" t="s">
        <v>1436</v>
      </c>
      <c r="K321" s="105" t="s">
        <v>1436</v>
      </c>
      <c r="L321" s="103">
        <v>205.83</v>
      </c>
      <c r="M321" s="103">
        <v>205.15700000000001</v>
      </c>
      <c r="N321" s="103">
        <v>209.78399999999999</v>
      </c>
      <c r="O321" s="103">
        <v>216.048</v>
      </c>
      <c r="P321" s="103">
        <v>225.21199999999999</v>
      </c>
      <c r="Q321" s="103">
        <v>228.976</v>
      </c>
      <c r="R321" s="103">
        <v>233.298</v>
      </c>
      <c r="S321" s="103">
        <v>234.471</v>
      </c>
      <c r="T321" s="103">
        <v>240.565</v>
      </c>
      <c r="U321" s="103">
        <v>242.06700000000001</v>
      </c>
      <c r="V321" s="103">
        <v>246.29599999999999</v>
      </c>
      <c r="W321" s="103">
        <v>250.69499999999999</v>
      </c>
      <c r="X321" s="103">
        <v>254.136</v>
      </c>
      <c r="Y321" s="103">
        <v>259.33999999999997</v>
      </c>
      <c r="Z321" s="103">
        <v>260.92099999999999</v>
      </c>
      <c r="AA321" s="103">
        <v>262.61</v>
      </c>
      <c r="AB321" s="103">
        <v>262.53300000000002</v>
      </c>
      <c r="AC321" s="103">
        <v>265.77999999999997</v>
      </c>
      <c r="AD321" s="103">
        <v>267.178</v>
      </c>
      <c r="AE321" s="103">
        <v>264.42899999999997</v>
      </c>
      <c r="AF321" s="103">
        <v>270.51499999999999</v>
      </c>
      <c r="AG321" s="103">
        <v>276.41699999999997</v>
      </c>
      <c r="AH321" s="103">
        <v>280.62400000000002</v>
      </c>
      <c r="AI321" s="103">
        <v>285.66800000000001</v>
      </c>
      <c r="AJ321" s="103">
        <v>283.26600000000002</v>
      </c>
      <c r="AK321" s="103">
        <v>285.53300000000002</v>
      </c>
    </row>
    <row r="322" spans="1:37" ht="12.75" customHeight="1">
      <c r="A322" s="89">
        <v>316</v>
      </c>
      <c r="B322" s="89" t="s">
        <v>840</v>
      </c>
      <c r="C322" s="89" t="s">
        <v>24</v>
      </c>
      <c r="D322" s="89" t="s">
        <v>748</v>
      </c>
      <c r="E322" s="89"/>
      <c r="F322" s="89"/>
      <c r="G322" s="89" t="s">
        <v>80</v>
      </c>
      <c r="H322" s="89" t="s">
        <v>1269</v>
      </c>
      <c r="I322" s="105" t="s">
        <v>1436</v>
      </c>
      <c r="J322" s="105" t="s">
        <v>1436</v>
      </c>
      <c r="K322" s="105" t="s">
        <v>1436</v>
      </c>
      <c r="L322" s="103">
        <v>70.647999999999996</v>
      </c>
      <c r="M322" s="103">
        <v>70.825999999999993</v>
      </c>
      <c r="N322" s="103">
        <v>72.655000000000001</v>
      </c>
      <c r="O322" s="103">
        <v>73.364999999999995</v>
      </c>
      <c r="P322" s="103">
        <v>74.356999999999999</v>
      </c>
      <c r="Q322" s="103">
        <v>72.819000000000003</v>
      </c>
      <c r="R322" s="103">
        <v>71.885999999999996</v>
      </c>
      <c r="S322" s="103">
        <v>72.387</v>
      </c>
      <c r="T322" s="103">
        <v>73.302000000000007</v>
      </c>
      <c r="U322" s="103">
        <v>73.820999999999998</v>
      </c>
      <c r="V322" s="103">
        <v>73.602999999999994</v>
      </c>
      <c r="W322" s="103">
        <v>74.155000000000001</v>
      </c>
      <c r="X322" s="103">
        <v>75.024000000000001</v>
      </c>
      <c r="Y322" s="103">
        <v>74.293999999999997</v>
      </c>
      <c r="Z322" s="103">
        <v>75.177000000000007</v>
      </c>
      <c r="AA322" s="103">
        <v>76.113</v>
      </c>
      <c r="AB322" s="103">
        <v>74.64</v>
      </c>
      <c r="AC322" s="103">
        <v>73.858999999999995</v>
      </c>
      <c r="AD322" s="103">
        <v>73.543999999999997</v>
      </c>
      <c r="AE322" s="103">
        <v>74.944000000000003</v>
      </c>
      <c r="AF322" s="103">
        <v>75.602000000000004</v>
      </c>
      <c r="AG322" s="103">
        <v>75.600999999999999</v>
      </c>
      <c r="AH322" s="103">
        <v>75.77</v>
      </c>
      <c r="AI322" s="103">
        <v>75.668999999999997</v>
      </c>
      <c r="AJ322" s="103">
        <v>74.713999999999999</v>
      </c>
      <c r="AK322" s="103">
        <v>74.713999999999999</v>
      </c>
    </row>
    <row r="323" spans="1:37" ht="12.75" customHeight="1">
      <c r="A323" s="89">
        <v>317</v>
      </c>
      <c r="B323" s="89" t="s">
        <v>841</v>
      </c>
      <c r="C323" s="89" t="s">
        <v>25</v>
      </c>
      <c r="D323" s="89" t="s">
        <v>748</v>
      </c>
      <c r="E323" s="89"/>
      <c r="F323" s="89"/>
      <c r="G323" s="89" t="s">
        <v>80</v>
      </c>
      <c r="H323" s="89" t="s">
        <v>1270</v>
      </c>
      <c r="I323" s="105" t="s">
        <v>1436</v>
      </c>
      <c r="J323" s="105" t="s">
        <v>1436</v>
      </c>
      <c r="K323" s="105" t="s">
        <v>1436</v>
      </c>
      <c r="L323" s="103">
        <v>49.997999999999998</v>
      </c>
      <c r="M323" s="103">
        <v>50.164999999999999</v>
      </c>
      <c r="N323" s="103">
        <v>50.731000000000002</v>
      </c>
      <c r="O323" s="103">
        <v>52.381</v>
      </c>
      <c r="P323" s="103">
        <v>55.006999999999998</v>
      </c>
      <c r="Q323" s="103">
        <v>55.039000000000001</v>
      </c>
      <c r="R323" s="103">
        <v>55.923000000000002</v>
      </c>
      <c r="S323" s="103">
        <v>56.805</v>
      </c>
      <c r="T323" s="103">
        <v>59.493000000000002</v>
      </c>
      <c r="U323" s="103">
        <v>59.280999999999999</v>
      </c>
      <c r="V323" s="103">
        <v>59.506999999999998</v>
      </c>
      <c r="W323" s="103">
        <v>59.277000000000001</v>
      </c>
      <c r="X323" s="103">
        <v>60.235999999999997</v>
      </c>
      <c r="Y323" s="103">
        <v>60.828000000000003</v>
      </c>
      <c r="Z323" s="103">
        <v>61.7</v>
      </c>
      <c r="AA323" s="103">
        <v>62.280999999999999</v>
      </c>
      <c r="AB323" s="103">
        <v>62.99</v>
      </c>
      <c r="AC323" s="103">
        <v>63.119</v>
      </c>
      <c r="AD323" s="103">
        <v>62.701000000000001</v>
      </c>
      <c r="AE323" s="103">
        <v>64.134</v>
      </c>
      <c r="AF323" s="103">
        <v>65.097999999999999</v>
      </c>
      <c r="AG323" s="103">
        <v>65.513000000000005</v>
      </c>
      <c r="AH323" s="103">
        <v>66.572999999999993</v>
      </c>
      <c r="AI323" s="103">
        <v>66.983000000000004</v>
      </c>
      <c r="AJ323" s="103">
        <v>66.757999999999996</v>
      </c>
      <c r="AK323" s="103">
        <v>66.921999999999997</v>
      </c>
    </row>
    <row r="324" spans="1:37" ht="12.75" customHeight="1">
      <c r="A324" s="89">
        <v>318</v>
      </c>
      <c r="B324" s="89" t="s">
        <v>842</v>
      </c>
      <c r="C324" s="89" t="s">
        <v>26</v>
      </c>
      <c r="D324" s="89" t="s">
        <v>748</v>
      </c>
      <c r="E324" s="89"/>
      <c r="F324" s="89"/>
      <c r="G324" s="89" t="s">
        <v>80</v>
      </c>
      <c r="H324" s="89" t="s">
        <v>1271</v>
      </c>
      <c r="I324" s="105" t="s">
        <v>1436</v>
      </c>
      <c r="J324" s="105" t="s">
        <v>1436</v>
      </c>
      <c r="K324" s="105" t="s">
        <v>1436</v>
      </c>
      <c r="L324" s="103">
        <v>40.21</v>
      </c>
      <c r="M324" s="103">
        <v>40.523000000000003</v>
      </c>
      <c r="N324" s="103">
        <v>41.44</v>
      </c>
      <c r="O324" s="103">
        <v>44.363999999999997</v>
      </c>
      <c r="P324" s="103">
        <v>46.787999999999997</v>
      </c>
      <c r="Q324" s="103">
        <v>48.037999999999997</v>
      </c>
      <c r="R324" s="103">
        <v>48.801000000000002</v>
      </c>
      <c r="S324" s="103">
        <v>48.79</v>
      </c>
      <c r="T324" s="103">
        <v>48.441000000000003</v>
      </c>
      <c r="U324" s="103">
        <v>47.926000000000002</v>
      </c>
      <c r="V324" s="103">
        <v>47.637</v>
      </c>
      <c r="W324" s="103">
        <v>48.125999999999998</v>
      </c>
      <c r="X324" s="103">
        <v>47.890999999999998</v>
      </c>
      <c r="Y324" s="103">
        <v>47.941000000000003</v>
      </c>
      <c r="Z324" s="103">
        <v>47.628999999999998</v>
      </c>
      <c r="AA324" s="103">
        <v>47.216999999999999</v>
      </c>
      <c r="AB324" s="103">
        <v>47.259</v>
      </c>
      <c r="AC324" s="103">
        <v>46.61</v>
      </c>
      <c r="AD324" s="103">
        <v>46.201000000000001</v>
      </c>
      <c r="AE324" s="103">
        <v>46.366999999999997</v>
      </c>
      <c r="AF324" s="103">
        <v>46.945999999999998</v>
      </c>
      <c r="AG324" s="103">
        <v>47.701000000000001</v>
      </c>
      <c r="AH324" s="103">
        <v>48.877000000000002</v>
      </c>
      <c r="AI324" s="103">
        <v>49.478000000000002</v>
      </c>
      <c r="AJ324" s="103">
        <v>50.71</v>
      </c>
      <c r="AK324" s="103">
        <v>52.152999999999999</v>
      </c>
    </row>
    <row r="325" spans="1:37" ht="12.75" customHeight="1">
      <c r="A325" s="89">
        <v>319</v>
      </c>
      <c r="B325" s="89" t="s">
        <v>843</v>
      </c>
      <c r="C325" s="89" t="s">
        <v>27</v>
      </c>
      <c r="D325" s="89" t="s">
        <v>748</v>
      </c>
      <c r="E325" s="89"/>
      <c r="F325" s="89"/>
      <c r="G325" s="89" t="s">
        <v>80</v>
      </c>
      <c r="H325" s="89" t="s">
        <v>47</v>
      </c>
      <c r="I325" s="105" t="s">
        <v>1436</v>
      </c>
      <c r="J325" s="105" t="s">
        <v>1436</v>
      </c>
      <c r="K325" s="105" t="s">
        <v>1436</v>
      </c>
      <c r="L325" s="103">
        <v>80.694999999999993</v>
      </c>
      <c r="M325" s="103">
        <v>83.751000000000005</v>
      </c>
      <c r="N325" s="103">
        <v>85.105999999999995</v>
      </c>
      <c r="O325" s="103">
        <v>88.445999999999998</v>
      </c>
      <c r="P325" s="103">
        <v>91.742999999999995</v>
      </c>
      <c r="Q325" s="103">
        <v>90.751000000000005</v>
      </c>
      <c r="R325" s="103">
        <v>91.076999999999998</v>
      </c>
      <c r="S325" s="103">
        <v>91.646000000000001</v>
      </c>
      <c r="T325" s="103">
        <v>92.759</v>
      </c>
      <c r="U325" s="103">
        <v>93.233000000000004</v>
      </c>
      <c r="V325" s="103">
        <v>94.677000000000007</v>
      </c>
      <c r="W325" s="103">
        <v>95.472999999999999</v>
      </c>
      <c r="X325" s="103">
        <v>94.343999999999994</v>
      </c>
      <c r="Y325" s="103">
        <v>95.524000000000001</v>
      </c>
      <c r="Z325" s="103">
        <v>95.596000000000004</v>
      </c>
      <c r="AA325" s="103">
        <v>95.548000000000002</v>
      </c>
      <c r="AB325" s="103">
        <v>95.024000000000001</v>
      </c>
      <c r="AC325" s="103">
        <v>95.838999999999999</v>
      </c>
      <c r="AD325" s="103">
        <v>96.97</v>
      </c>
      <c r="AE325" s="103">
        <v>98.811000000000007</v>
      </c>
      <c r="AF325" s="103">
        <v>99.272999999999996</v>
      </c>
      <c r="AG325" s="103">
        <v>101.509</v>
      </c>
      <c r="AH325" s="103">
        <v>103.14400000000001</v>
      </c>
      <c r="AI325" s="103">
        <v>103.407</v>
      </c>
      <c r="AJ325" s="103">
        <v>102.232</v>
      </c>
      <c r="AK325" s="103">
        <v>103.129</v>
      </c>
    </row>
    <row r="326" spans="1:37" ht="12.75" customHeight="1">
      <c r="A326" s="89">
        <v>320</v>
      </c>
      <c r="B326" s="89" t="s">
        <v>844</v>
      </c>
      <c r="C326" s="89" t="s">
        <v>28</v>
      </c>
      <c r="D326" s="89" t="s">
        <v>748</v>
      </c>
      <c r="E326" s="89"/>
      <c r="F326" s="89"/>
      <c r="G326" s="89" t="s">
        <v>80</v>
      </c>
      <c r="H326" s="89" t="s">
        <v>50</v>
      </c>
      <c r="I326" s="105" t="s">
        <v>1436</v>
      </c>
      <c r="J326" s="105" t="s">
        <v>1436</v>
      </c>
      <c r="K326" s="105" t="s">
        <v>1436</v>
      </c>
      <c r="L326" s="103">
        <v>77.090999999999994</v>
      </c>
      <c r="M326" s="103">
        <v>77.402000000000001</v>
      </c>
      <c r="N326" s="103">
        <v>79.346999999999994</v>
      </c>
      <c r="O326" s="103">
        <v>81.326999999999998</v>
      </c>
      <c r="P326" s="103">
        <v>82.686000000000007</v>
      </c>
      <c r="Q326" s="103">
        <v>82.465000000000003</v>
      </c>
      <c r="R326" s="103">
        <v>83.718999999999994</v>
      </c>
      <c r="S326" s="103">
        <v>84.341999999999999</v>
      </c>
      <c r="T326" s="103">
        <v>84.864999999999995</v>
      </c>
      <c r="U326" s="103">
        <v>85.376999999999995</v>
      </c>
      <c r="V326" s="103">
        <v>86.129000000000005</v>
      </c>
      <c r="W326" s="103">
        <v>87.549000000000007</v>
      </c>
      <c r="X326" s="103">
        <v>87.867000000000004</v>
      </c>
      <c r="Y326" s="103">
        <v>88.745999999999995</v>
      </c>
      <c r="Z326" s="103">
        <v>90.358999999999995</v>
      </c>
      <c r="AA326" s="103">
        <v>91.56</v>
      </c>
      <c r="AB326" s="103">
        <v>91.644999999999996</v>
      </c>
      <c r="AC326" s="103">
        <v>92.688999999999993</v>
      </c>
      <c r="AD326" s="103">
        <v>93.972999999999999</v>
      </c>
      <c r="AE326" s="103">
        <v>95.254000000000005</v>
      </c>
      <c r="AF326" s="103">
        <v>96.513000000000005</v>
      </c>
      <c r="AG326" s="103">
        <v>97.12</v>
      </c>
      <c r="AH326" s="103">
        <v>97.811999999999998</v>
      </c>
      <c r="AI326" s="103">
        <v>98.125</v>
      </c>
      <c r="AJ326" s="103">
        <v>97.56</v>
      </c>
      <c r="AK326" s="103">
        <v>98.067999999999998</v>
      </c>
    </row>
    <row r="327" spans="1:37" ht="12.75" customHeight="1">
      <c r="A327" s="89">
        <v>321</v>
      </c>
      <c r="B327" s="89" t="s">
        <v>845</v>
      </c>
      <c r="C327" s="89" t="s">
        <v>29</v>
      </c>
      <c r="D327" s="89" t="s">
        <v>748</v>
      </c>
      <c r="E327" s="89"/>
      <c r="F327" s="89"/>
      <c r="G327" s="89" t="s">
        <v>80</v>
      </c>
      <c r="H327" s="89" t="s">
        <v>53</v>
      </c>
      <c r="I327" s="105" t="s">
        <v>1436</v>
      </c>
      <c r="J327" s="105" t="s">
        <v>1436</v>
      </c>
      <c r="K327" s="105" t="s">
        <v>1436</v>
      </c>
      <c r="L327" s="103">
        <v>99.034999999999997</v>
      </c>
      <c r="M327" s="103">
        <v>102.376</v>
      </c>
      <c r="N327" s="103">
        <v>104.593</v>
      </c>
      <c r="O327" s="103">
        <v>107.13500000000001</v>
      </c>
      <c r="P327" s="103">
        <v>112.196</v>
      </c>
      <c r="Q327" s="103">
        <v>111.39</v>
      </c>
      <c r="R327" s="103">
        <v>112.422</v>
      </c>
      <c r="S327" s="103">
        <v>111.938</v>
      </c>
      <c r="T327" s="103">
        <v>112.97499999999999</v>
      </c>
      <c r="U327" s="103">
        <v>113.54600000000001</v>
      </c>
      <c r="V327" s="103">
        <v>113.18300000000001</v>
      </c>
      <c r="W327" s="103">
        <v>114.54300000000001</v>
      </c>
      <c r="X327" s="103">
        <v>114.672</v>
      </c>
      <c r="Y327" s="103">
        <v>114.173</v>
      </c>
      <c r="Z327" s="103">
        <v>115.852</v>
      </c>
      <c r="AA327" s="103">
        <v>116.67</v>
      </c>
      <c r="AB327" s="103">
        <v>116.761</v>
      </c>
      <c r="AC327" s="103">
        <v>117.94799999999999</v>
      </c>
      <c r="AD327" s="103">
        <v>120.30200000000001</v>
      </c>
      <c r="AE327" s="103">
        <v>121.2</v>
      </c>
      <c r="AF327" s="103">
        <v>123.447</v>
      </c>
      <c r="AG327" s="103">
        <v>124.614</v>
      </c>
      <c r="AH327" s="103">
        <v>124.473</v>
      </c>
      <c r="AI327" s="103">
        <v>124.021</v>
      </c>
      <c r="AJ327" s="103">
        <v>121.86499999999999</v>
      </c>
      <c r="AK327" s="103">
        <v>123.39700000000001</v>
      </c>
    </row>
    <row r="328" spans="1:37" ht="12.75" customHeight="1">
      <c r="A328" s="89">
        <v>322</v>
      </c>
      <c r="B328" s="89" t="s">
        <v>846</v>
      </c>
      <c r="C328" s="89" t="s">
        <v>30</v>
      </c>
      <c r="D328" s="89" t="s">
        <v>748</v>
      </c>
      <c r="E328" s="89"/>
      <c r="F328" s="89"/>
      <c r="G328" s="89" t="s">
        <v>80</v>
      </c>
      <c r="H328" s="89" t="s">
        <v>847</v>
      </c>
      <c r="I328" s="105" t="s">
        <v>1436</v>
      </c>
      <c r="J328" s="105" t="s">
        <v>1436</v>
      </c>
      <c r="K328" s="105" t="s">
        <v>1436</v>
      </c>
      <c r="L328" s="103">
        <v>31.707000000000001</v>
      </c>
      <c r="M328" s="103">
        <v>32.847000000000001</v>
      </c>
      <c r="N328" s="103">
        <v>34.058999999999997</v>
      </c>
      <c r="O328" s="103">
        <v>35.439</v>
      </c>
      <c r="P328" s="103">
        <v>36.435000000000002</v>
      </c>
      <c r="Q328" s="103">
        <v>36.904000000000003</v>
      </c>
      <c r="R328" s="103">
        <v>37.378</v>
      </c>
      <c r="S328" s="103">
        <v>36.886000000000003</v>
      </c>
      <c r="T328" s="103">
        <v>37.936</v>
      </c>
      <c r="U328" s="103">
        <v>37.893999999999998</v>
      </c>
      <c r="V328" s="103">
        <v>38.536000000000001</v>
      </c>
      <c r="W328" s="103">
        <v>39.884999999999998</v>
      </c>
      <c r="X328" s="103">
        <v>39.902999999999999</v>
      </c>
      <c r="Y328" s="103">
        <v>39.171999999999997</v>
      </c>
      <c r="Z328" s="103">
        <v>39.472999999999999</v>
      </c>
      <c r="AA328" s="103">
        <v>40.262</v>
      </c>
      <c r="AB328" s="103">
        <v>39.917000000000002</v>
      </c>
      <c r="AC328" s="103">
        <v>39.462000000000003</v>
      </c>
      <c r="AD328" s="103">
        <v>39.694000000000003</v>
      </c>
      <c r="AE328" s="103">
        <v>40.122999999999998</v>
      </c>
      <c r="AF328" s="103">
        <v>39.892000000000003</v>
      </c>
      <c r="AG328" s="103">
        <v>41.779000000000003</v>
      </c>
      <c r="AH328" s="103">
        <v>42.926000000000002</v>
      </c>
      <c r="AI328" s="103">
        <v>43.137</v>
      </c>
      <c r="AJ328" s="103">
        <v>43.01</v>
      </c>
      <c r="AK328" s="103">
        <v>42.009</v>
      </c>
    </row>
    <row r="329" spans="1:37" ht="12.75" customHeight="1">
      <c r="A329" s="89">
        <v>323</v>
      </c>
      <c r="B329" s="89" t="s">
        <v>848</v>
      </c>
      <c r="C329" s="89" t="s">
        <v>31</v>
      </c>
      <c r="D329" s="89" t="s">
        <v>748</v>
      </c>
      <c r="E329" s="89"/>
      <c r="F329" s="89"/>
      <c r="G329" s="89" t="s">
        <v>80</v>
      </c>
      <c r="H329" s="89" t="s">
        <v>849</v>
      </c>
      <c r="I329" s="105" t="s">
        <v>1436</v>
      </c>
      <c r="J329" s="105" t="s">
        <v>1436</v>
      </c>
      <c r="K329" s="105" t="s">
        <v>1436</v>
      </c>
      <c r="L329" s="103">
        <v>86.188999999999993</v>
      </c>
      <c r="M329" s="103">
        <v>87.116</v>
      </c>
      <c r="N329" s="103">
        <v>88.585999999999999</v>
      </c>
      <c r="O329" s="103">
        <v>91.697999999999993</v>
      </c>
      <c r="P329" s="103">
        <v>97.712999999999994</v>
      </c>
      <c r="Q329" s="103">
        <v>96.477999999999994</v>
      </c>
      <c r="R329" s="103">
        <v>95.504000000000005</v>
      </c>
      <c r="S329" s="103">
        <v>95.278000000000006</v>
      </c>
      <c r="T329" s="103">
        <v>94.221999999999994</v>
      </c>
      <c r="U329" s="103">
        <v>94.457999999999998</v>
      </c>
      <c r="V329" s="103">
        <v>95.278000000000006</v>
      </c>
      <c r="W329" s="103">
        <v>96.346999999999994</v>
      </c>
      <c r="X329" s="103">
        <v>96.762</v>
      </c>
      <c r="Y329" s="103">
        <v>96.144000000000005</v>
      </c>
      <c r="Z329" s="103">
        <v>97.436000000000007</v>
      </c>
      <c r="AA329" s="103">
        <v>99.108999999999995</v>
      </c>
      <c r="AB329" s="103">
        <v>99.631</v>
      </c>
      <c r="AC329" s="103">
        <v>98.856999999999999</v>
      </c>
      <c r="AD329" s="103">
        <v>99.599000000000004</v>
      </c>
      <c r="AE329" s="103">
        <v>101.806</v>
      </c>
      <c r="AF329" s="103">
        <v>102.282</v>
      </c>
      <c r="AG329" s="103">
        <v>103.446</v>
      </c>
      <c r="AH329" s="103">
        <v>104.014</v>
      </c>
      <c r="AI329" s="103">
        <v>104.294</v>
      </c>
      <c r="AJ329" s="103">
        <v>102.935</v>
      </c>
      <c r="AK329" s="103">
        <v>103.23399999999999</v>
      </c>
    </row>
    <row r="330" spans="1:37" ht="12.75" customHeight="1">
      <c r="A330" s="89">
        <v>324</v>
      </c>
      <c r="B330" s="89" t="s">
        <v>850</v>
      </c>
      <c r="C330" s="89" t="s">
        <v>32</v>
      </c>
      <c r="D330" s="89" t="s">
        <v>748</v>
      </c>
      <c r="E330" s="89"/>
      <c r="F330" s="89"/>
      <c r="G330" s="89" t="s">
        <v>80</v>
      </c>
      <c r="H330" s="89" t="s">
        <v>851</v>
      </c>
      <c r="I330" s="105" t="s">
        <v>1436</v>
      </c>
      <c r="J330" s="105" t="s">
        <v>1436</v>
      </c>
      <c r="K330" s="105" t="s">
        <v>1436</v>
      </c>
      <c r="L330" s="103">
        <v>81.007000000000005</v>
      </c>
      <c r="M330" s="103">
        <v>82.195999999999998</v>
      </c>
      <c r="N330" s="103">
        <v>85.028999999999996</v>
      </c>
      <c r="O330" s="103">
        <v>88.388999999999996</v>
      </c>
      <c r="P330" s="103">
        <v>91.847999999999999</v>
      </c>
      <c r="Q330" s="103">
        <v>92.281000000000006</v>
      </c>
      <c r="R330" s="103">
        <v>92.497</v>
      </c>
      <c r="S330" s="103">
        <v>92.004999999999995</v>
      </c>
      <c r="T330" s="103">
        <v>92.861999999999995</v>
      </c>
      <c r="U330" s="103">
        <v>92.156000000000006</v>
      </c>
      <c r="V330" s="103">
        <v>93.031999999999996</v>
      </c>
      <c r="W330" s="103">
        <v>93.686000000000007</v>
      </c>
      <c r="X330" s="103">
        <v>94.65</v>
      </c>
      <c r="Y330" s="103">
        <v>95.256</v>
      </c>
      <c r="Z330" s="103">
        <v>96.616</v>
      </c>
      <c r="AA330" s="103">
        <v>99.04</v>
      </c>
      <c r="AB330" s="103">
        <v>100.286</v>
      </c>
      <c r="AC330" s="103">
        <v>101.276</v>
      </c>
      <c r="AD330" s="103">
        <v>102.663</v>
      </c>
      <c r="AE330" s="103">
        <v>103.167</v>
      </c>
      <c r="AF330" s="103">
        <v>103.441</v>
      </c>
      <c r="AG330" s="103">
        <v>104.111</v>
      </c>
      <c r="AH330" s="103">
        <v>105.032</v>
      </c>
      <c r="AI330" s="103">
        <v>105.413</v>
      </c>
      <c r="AJ330" s="103">
        <v>104.164</v>
      </c>
      <c r="AK330" s="103">
        <v>104.953</v>
      </c>
    </row>
    <row r="331" spans="1:37" ht="12.75" customHeight="1">
      <c r="A331" s="89">
        <v>325</v>
      </c>
      <c r="B331" s="89" t="s">
        <v>852</v>
      </c>
      <c r="C331" s="89" t="s">
        <v>33</v>
      </c>
      <c r="D331" s="89" t="s">
        <v>748</v>
      </c>
      <c r="E331" s="89"/>
      <c r="F331" s="89"/>
      <c r="G331" s="89" t="s">
        <v>80</v>
      </c>
      <c r="H331" s="89" t="s">
        <v>853</v>
      </c>
      <c r="I331" s="105" t="s">
        <v>1436</v>
      </c>
      <c r="J331" s="105" t="s">
        <v>1436</v>
      </c>
      <c r="K331" s="105" t="s">
        <v>1436</v>
      </c>
      <c r="L331" s="103">
        <v>94.953000000000003</v>
      </c>
      <c r="M331" s="103">
        <v>98.447000000000003</v>
      </c>
      <c r="N331" s="103">
        <v>99.891000000000005</v>
      </c>
      <c r="O331" s="103">
        <v>104.21899999999999</v>
      </c>
      <c r="P331" s="103">
        <v>108.749</v>
      </c>
      <c r="Q331" s="103">
        <v>109.699</v>
      </c>
      <c r="R331" s="103">
        <v>110.18</v>
      </c>
      <c r="S331" s="103">
        <v>110.551</v>
      </c>
      <c r="T331" s="103">
        <v>112.861</v>
      </c>
      <c r="U331" s="103">
        <v>114.376</v>
      </c>
      <c r="V331" s="103">
        <v>115.97799999999999</v>
      </c>
      <c r="W331" s="103">
        <v>117.503</v>
      </c>
      <c r="X331" s="103">
        <v>118.895</v>
      </c>
      <c r="Y331" s="103">
        <v>118.61199999999999</v>
      </c>
      <c r="Z331" s="103">
        <v>121.82</v>
      </c>
      <c r="AA331" s="103">
        <v>128.10300000000001</v>
      </c>
      <c r="AB331" s="103">
        <v>128.02500000000001</v>
      </c>
      <c r="AC331" s="103">
        <v>126.376</v>
      </c>
      <c r="AD331" s="103">
        <v>129.82900000000001</v>
      </c>
      <c r="AE331" s="103">
        <v>131.40600000000001</v>
      </c>
      <c r="AF331" s="103">
        <v>133.85499999999999</v>
      </c>
      <c r="AG331" s="103">
        <v>136.43</v>
      </c>
      <c r="AH331" s="103">
        <v>137.58799999999999</v>
      </c>
      <c r="AI331" s="103">
        <v>138.40700000000001</v>
      </c>
      <c r="AJ331" s="103">
        <v>136.35</v>
      </c>
      <c r="AK331" s="103">
        <v>137.08799999999999</v>
      </c>
    </row>
    <row r="332" spans="1:37" ht="24.75" customHeight="1">
      <c r="A332" s="89">
        <v>326</v>
      </c>
      <c r="B332" s="4" t="s">
        <v>958</v>
      </c>
      <c r="C332" s="4" t="s">
        <v>957</v>
      </c>
      <c r="D332" s="4" t="s">
        <v>859</v>
      </c>
      <c r="E332" s="89" t="s">
        <v>212</v>
      </c>
      <c r="F332" s="89"/>
      <c r="G332" s="89"/>
      <c r="H332" s="4" t="s">
        <v>856</v>
      </c>
      <c r="I332" s="102">
        <v>1046.8679999999999</v>
      </c>
      <c r="J332" s="102">
        <v>1082.653</v>
      </c>
      <c r="K332" s="102">
        <v>1102.9870000000001</v>
      </c>
      <c r="L332" s="102">
        <v>1127.6310000000001</v>
      </c>
      <c r="M332" s="102">
        <v>1140.6949999999999</v>
      </c>
      <c r="N332" s="102">
        <v>1159.2070000000001</v>
      </c>
      <c r="O332" s="102">
        <v>1192.4069999999999</v>
      </c>
      <c r="P332" s="102">
        <v>1232.703</v>
      </c>
      <c r="Q332" s="102">
        <v>1239.6759999999999</v>
      </c>
      <c r="R332" s="102">
        <v>1259.4259999999999</v>
      </c>
      <c r="S332" s="102">
        <v>1259.8810000000001</v>
      </c>
      <c r="T332" s="102">
        <v>1282.951</v>
      </c>
      <c r="U332" s="102">
        <v>1296.846</v>
      </c>
      <c r="V332" s="102">
        <v>1313.509</v>
      </c>
      <c r="W332" s="102">
        <v>1339.5519999999999</v>
      </c>
      <c r="X332" s="102">
        <v>1357.904</v>
      </c>
      <c r="Y332" s="102">
        <v>1362.5930000000001</v>
      </c>
      <c r="Z332" s="102">
        <v>1369.1420000000001</v>
      </c>
      <c r="AA332" s="102">
        <v>1379.9770000000001</v>
      </c>
      <c r="AB332" s="102">
        <v>1389.078</v>
      </c>
      <c r="AC332" s="102">
        <v>1398.441</v>
      </c>
      <c r="AD332" s="102">
        <v>1411.644</v>
      </c>
      <c r="AE332" s="102">
        <v>1429.489</v>
      </c>
      <c r="AF332" s="102">
        <v>1447.204</v>
      </c>
      <c r="AG332" s="102">
        <v>1460.202</v>
      </c>
      <c r="AH332" s="102">
        <v>1475.5239999999999</v>
      </c>
      <c r="AI332" s="102">
        <v>1484.749</v>
      </c>
      <c r="AJ332" s="102">
        <v>1470.402</v>
      </c>
      <c r="AK332" s="102">
        <v>1472.5070000000001</v>
      </c>
    </row>
    <row r="333" spans="1:37" ht="12.75" customHeight="1">
      <c r="A333" s="89">
        <v>327</v>
      </c>
      <c r="B333" s="89" t="s">
        <v>888</v>
      </c>
      <c r="C333" s="89" t="s">
        <v>887</v>
      </c>
      <c r="D333" s="89" t="s">
        <v>859</v>
      </c>
      <c r="E333" s="89"/>
      <c r="F333" s="89" t="s">
        <v>118</v>
      </c>
      <c r="G333" s="89"/>
      <c r="H333" s="89" t="s">
        <v>1272</v>
      </c>
      <c r="I333" s="105" t="s">
        <v>1436</v>
      </c>
      <c r="J333" s="105" t="s">
        <v>1436</v>
      </c>
      <c r="K333" s="105" t="s">
        <v>1436</v>
      </c>
      <c r="L333" s="103">
        <v>437.48500000000001</v>
      </c>
      <c r="M333" s="103">
        <v>440.48599999999999</v>
      </c>
      <c r="N333" s="103">
        <v>446.08699999999999</v>
      </c>
      <c r="O333" s="103">
        <v>459.14400000000001</v>
      </c>
      <c r="P333" s="103">
        <v>471.40899999999999</v>
      </c>
      <c r="Q333" s="103">
        <v>473.76600000000002</v>
      </c>
      <c r="R333" s="103">
        <v>481.49</v>
      </c>
      <c r="S333" s="103">
        <v>479.79599999999999</v>
      </c>
      <c r="T333" s="103">
        <v>487.23399999999998</v>
      </c>
      <c r="U333" s="103">
        <v>490.80200000000002</v>
      </c>
      <c r="V333" s="103">
        <v>495.61500000000001</v>
      </c>
      <c r="W333" s="103">
        <v>504.661</v>
      </c>
      <c r="X333" s="103">
        <v>509.79500000000002</v>
      </c>
      <c r="Y333" s="103">
        <v>510.50099999999998</v>
      </c>
      <c r="Z333" s="103">
        <v>511.09100000000001</v>
      </c>
      <c r="AA333" s="103">
        <v>512.71400000000006</v>
      </c>
      <c r="AB333" s="103">
        <v>513.846</v>
      </c>
      <c r="AC333" s="103">
        <v>516.93899999999996</v>
      </c>
      <c r="AD333" s="103">
        <v>523.35699999999997</v>
      </c>
      <c r="AE333" s="103">
        <v>529.43399999999997</v>
      </c>
      <c r="AF333" s="103">
        <v>535.93100000000004</v>
      </c>
      <c r="AG333" s="103">
        <v>541.91300000000001</v>
      </c>
      <c r="AH333" s="103">
        <v>546.73299999999995</v>
      </c>
      <c r="AI333" s="103">
        <v>549.58100000000002</v>
      </c>
      <c r="AJ333" s="103">
        <v>544.721</v>
      </c>
      <c r="AK333" s="103">
        <v>545.73</v>
      </c>
    </row>
    <row r="334" spans="1:37" ht="12.75" customHeight="1">
      <c r="A334" s="89">
        <v>328</v>
      </c>
      <c r="B334" s="89" t="s">
        <v>858</v>
      </c>
      <c r="C334" s="89" t="s">
        <v>857</v>
      </c>
      <c r="D334" s="89" t="s">
        <v>859</v>
      </c>
      <c r="E334" s="89"/>
      <c r="F334" s="89"/>
      <c r="G334" s="89" t="s">
        <v>80</v>
      </c>
      <c r="H334" s="89" t="s">
        <v>1273</v>
      </c>
      <c r="I334" s="105" t="s">
        <v>1436</v>
      </c>
      <c r="J334" s="105" t="s">
        <v>1436</v>
      </c>
      <c r="K334" s="105" t="s">
        <v>1436</v>
      </c>
      <c r="L334" s="103">
        <v>80.813999999999993</v>
      </c>
      <c r="M334" s="103">
        <v>79.789000000000001</v>
      </c>
      <c r="N334" s="103">
        <v>79.509</v>
      </c>
      <c r="O334" s="103">
        <v>80.781999999999996</v>
      </c>
      <c r="P334" s="103">
        <v>82.569000000000003</v>
      </c>
      <c r="Q334" s="103">
        <v>82.328000000000003</v>
      </c>
      <c r="R334" s="103">
        <v>83.063000000000002</v>
      </c>
      <c r="S334" s="103">
        <v>82.781000000000006</v>
      </c>
      <c r="T334" s="103">
        <v>83.811000000000007</v>
      </c>
      <c r="U334" s="103">
        <v>84.55</v>
      </c>
      <c r="V334" s="103">
        <v>86.843000000000004</v>
      </c>
      <c r="W334" s="103">
        <v>88.492000000000004</v>
      </c>
      <c r="X334" s="103">
        <v>88.472999999999999</v>
      </c>
      <c r="Y334" s="103">
        <v>87.543000000000006</v>
      </c>
      <c r="Z334" s="103">
        <v>87.495000000000005</v>
      </c>
      <c r="AA334" s="103">
        <v>88.123000000000005</v>
      </c>
      <c r="AB334" s="103">
        <v>88.361000000000004</v>
      </c>
      <c r="AC334" s="103">
        <v>89.986000000000004</v>
      </c>
      <c r="AD334" s="103">
        <v>90.823999999999998</v>
      </c>
      <c r="AE334" s="103">
        <v>91.122</v>
      </c>
      <c r="AF334" s="103">
        <v>92.855999999999995</v>
      </c>
      <c r="AG334" s="103">
        <v>94.286000000000001</v>
      </c>
      <c r="AH334" s="103">
        <v>94.799000000000007</v>
      </c>
      <c r="AI334" s="103">
        <v>96.153000000000006</v>
      </c>
      <c r="AJ334" s="103">
        <v>95.06</v>
      </c>
      <c r="AK334" s="103">
        <v>95.899000000000001</v>
      </c>
    </row>
    <row r="335" spans="1:37" ht="12.75" customHeight="1">
      <c r="A335" s="89">
        <v>329</v>
      </c>
      <c r="B335" s="89" t="s">
        <v>861</v>
      </c>
      <c r="C335" s="89" t="s">
        <v>860</v>
      </c>
      <c r="D335" s="89" t="s">
        <v>859</v>
      </c>
      <c r="E335" s="89"/>
      <c r="F335" s="89"/>
      <c r="G335" s="89" t="s">
        <v>80</v>
      </c>
      <c r="H335" s="89" t="s">
        <v>862</v>
      </c>
      <c r="I335" s="105" t="s">
        <v>1436</v>
      </c>
      <c r="J335" s="105" t="s">
        <v>1436</v>
      </c>
      <c r="K335" s="105" t="s">
        <v>1436</v>
      </c>
      <c r="L335" s="103">
        <v>29.472000000000001</v>
      </c>
      <c r="M335" s="103">
        <v>30.378</v>
      </c>
      <c r="N335" s="103">
        <v>30.513000000000002</v>
      </c>
      <c r="O335" s="103">
        <v>30.936</v>
      </c>
      <c r="P335" s="103">
        <v>33.029000000000003</v>
      </c>
      <c r="Q335" s="103">
        <v>33.094999999999999</v>
      </c>
      <c r="R335" s="103">
        <v>33.856000000000002</v>
      </c>
      <c r="S335" s="103">
        <v>34.095999999999997</v>
      </c>
      <c r="T335" s="103">
        <v>34.880000000000003</v>
      </c>
      <c r="U335" s="103">
        <v>35.405999999999999</v>
      </c>
      <c r="V335" s="103">
        <v>35.703000000000003</v>
      </c>
      <c r="W335" s="103">
        <v>35.953000000000003</v>
      </c>
      <c r="X335" s="103">
        <v>36.424999999999997</v>
      </c>
      <c r="Y335" s="103">
        <v>37.222999999999999</v>
      </c>
      <c r="Z335" s="103">
        <v>37.066000000000003</v>
      </c>
      <c r="AA335" s="103">
        <v>37.494</v>
      </c>
      <c r="AB335" s="103">
        <v>37.484000000000002</v>
      </c>
      <c r="AC335" s="103">
        <v>37.86</v>
      </c>
      <c r="AD335" s="103">
        <v>38.262999999999998</v>
      </c>
      <c r="AE335" s="103">
        <v>38.872999999999998</v>
      </c>
      <c r="AF335" s="103">
        <v>39.072000000000003</v>
      </c>
      <c r="AG335" s="103">
        <v>39.670999999999999</v>
      </c>
      <c r="AH335" s="103">
        <v>40.970999999999997</v>
      </c>
      <c r="AI335" s="103">
        <v>40.405000000000001</v>
      </c>
      <c r="AJ335" s="103">
        <v>39.835999999999999</v>
      </c>
      <c r="AK335" s="103">
        <v>39.265000000000001</v>
      </c>
    </row>
    <row r="336" spans="1:37" ht="12.75" customHeight="1">
      <c r="A336" s="89">
        <v>330</v>
      </c>
      <c r="B336" s="89" t="s">
        <v>864</v>
      </c>
      <c r="C336" s="89" t="s">
        <v>863</v>
      </c>
      <c r="D336" s="89" t="s">
        <v>859</v>
      </c>
      <c r="E336" s="89"/>
      <c r="F336" s="89"/>
      <c r="G336" s="89" t="s">
        <v>80</v>
      </c>
      <c r="H336" s="89" t="s">
        <v>1274</v>
      </c>
      <c r="I336" s="105" t="s">
        <v>1436</v>
      </c>
      <c r="J336" s="105" t="s">
        <v>1436</v>
      </c>
      <c r="K336" s="105" t="s">
        <v>1436</v>
      </c>
      <c r="L336" s="103">
        <v>27.916</v>
      </c>
      <c r="M336" s="103">
        <v>28.553999999999998</v>
      </c>
      <c r="N336" s="103">
        <v>29.384</v>
      </c>
      <c r="O336" s="103">
        <v>30.184000000000001</v>
      </c>
      <c r="P336" s="103">
        <v>31.963000000000001</v>
      </c>
      <c r="Q336" s="103">
        <v>32.253</v>
      </c>
      <c r="R336" s="103">
        <v>32.164999999999999</v>
      </c>
      <c r="S336" s="103">
        <v>32.286000000000001</v>
      </c>
      <c r="T336" s="103">
        <v>32.936</v>
      </c>
      <c r="U336" s="103">
        <v>33.533000000000001</v>
      </c>
      <c r="V336" s="103">
        <v>34.073999999999998</v>
      </c>
      <c r="W336" s="103">
        <v>34.415999999999997</v>
      </c>
      <c r="X336" s="103">
        <v>34.515999999999998</v>
      </c>
      <c r="Y336" s="103">
        <v>34.125999999999998</v>
      </c>
      <c r="Z336" s="103">
        <v>34.1</v>
      </c>
      <c r="AA336" s="103">
        <v>34.186999999999998</v>
      </c>
      <c r="AB336" s="103">
        <v>34.234000000000002</v>
      </c>
      <c r="AC336" s="103">
        <v>33.512999999999998</v>
      </c>
      <c r="AD336" s="103">
        <v>33.503999999999998</v>
      </c>
      <c r="AE336" s="103">
        <v>33.911000000000001</v>
      </c>
      <c r="AF336" s="103">
        <v>34.287999999999997</v>
      </c>
      <c r="AG336" s="103">
        <v>34.978999999999999</v>
      </c>
      <c r="AH336" s="103">
        <v>34.698</v>
      </c>
      <c r="AI336" s="103">
        <v>34.353999999999999</v>
      </c>
      <c r="AJ336" s="103">
        <v>33.872999999999998</v>
      </c>
      <c r="AK336" s="103">
        <v>33.856000000000002</v>
      </c>
    </row>
    <row r="337" spans="1:37" ht="12.75" customHeight="1">
      <c r="A337" s="89">
        <v>331</v>
      </c>
      <c r="B337" s="89" t="s">
        <v>866</v>
      </c>
      <c r="C337" s="89" t="s">
        <v>865</v>
      </c>
      <c r="D337" s="89" t="s">
        <v>859</v>
      </c>
      <c r="E337" s="89"/>
      <c r="F337" s="89"/>
      <c r="G337" s="89" t="s">
        <v>80</v>
      </c>
      <c r="H337" s="89" t="s">
        <v>867</v>
      </c>
      <c r="I337" s="105" t="s">
        <v>1436</v>
      </c>
      <c r="J337" s="105" t="s">
        <v>1436</v>
      </c>
      <c r="K337" s="105" t="s">
        <v>1436</v>
      </c>
      <c r="L337" s="103">
        <v>45.859000000000002</v>
      </c>
      <c r="M337" s="103">
        <v>44.8</v>
      </c>
      <c r="N337" s="103">
        <v>44.091999999999999</v>
      </c>
      <c r="O337" s="103">
        <v>44.917999999999999</v>
      </c>
      <c r="P337" s="103">
        <v>46.604999999999997</v>
      </c>
      <c r="Q337" s="103">
        <v>47.073999999999998</v>
      </c>
      <c r="R337" s="103">
        <v>48.936</v>
      </c>
      <c r="S337" s="103">
        <v>49.024000000000001</v>
      </c>
      <c r="T337" s="103">
        <v>49.744999999999997</v>
      </c>
      <c r="U337" s="103">
        <v>50.838999999999999</v>
      </c>
      <c r="V337" s="103">
        <v>50.688000000000002</v>
      </c>
      <c r="W337" s="103">
        <v>51.372999999999998</v>
      </c>
      <c r="X337" s="103">
        <v>51.792999999999999</v>
      </c>
      <c r="Y337" s="103">
        <v>51.886000000000003</v>
      </c>
      <c r="Z337" s="103">
        <v>52.476999999999997</v>
      </c>
      <c r="AA337" s="103">
        <v>53.067</v>
      </c>
      <c r="AB337" s="103">
        <v>53.392000000000003</v>
      </c>
      <c r="AC337" s="103">
        <v>53.386000000000003</v>
      </c>
      <c r="AD337" s="103">
        <v>52.911999999999999</v>
      </c>
      <c r="AE337" s="103">
        <v>52.866</v>
      </c>
      <c r="AF337" s="103">
        <v>53.206000000000003</v>
      </c>
      <c r="AG337" s="103">
        <v>53.704000000000001</v>
      </c>
      <c r="AH337" s="103">
        <v>53.741</v>
      </c>
      <c r="AI337" s="103">
        <v>53.76</v>
      </c>
      <c r="AJ337" s="103">
        <v>53.689</v>
      </c>
      <c r="AK337" s="103">
        <v>54.387999999999998</v>
      </c>
    </row>
    <row r="338" spans="1:37" ht="12.75" customHeight="1">
      <c r="A338" s="89">
        <v>332</v>
      </c>
      <c r="B338" s="89" t="s">
        <v>869</v>
      </c>
      <c r="C338" s="89" t="s">
        <v>868</v>
      </c>
      <c r="D338" s="89" t="s">
        <v>859</v>
      </c>
      <c r="E338" s="89"/>
      <c r="F338" s="89"/>
      <c r="G338" s="89" t="s">
        <v>80</v>
      </c>
      <c r="H338" s="89" t="s">
        <v>870</v>
      </c>
      <c r="I338" s="105" t="s">
        <v>1436</v>
      </c>
      <c r="J338" s="105" t="s">
        <v>1436</v>
      </c>
      <c r="K338" s="105" t="s">
        <v>1436</v>
      </c>
      <c r="L338" s="103">
        <v>25.263999999999999</v>
      </c>
      <c r="M338" s="103">
        <v>25.349</v>
      </c>
      <c r="N338" s="103">
        <v>25.873999999999999</v>
      </c>
      <c r="O338" s="103">
        <v>26.655999999999999</v>
      </c>
      <c r="P338" s="103">
        <v>26.952000000000002</v>
      </c>
      <c r="Q338" s="103">
        <v>26.724</v>
      </c>
      <c r="R338" s="103">
        <v>26.751999999999999</v>
      </c>
      <c r="S338" s="103">
        <v>26.164000000000001</v>
      </c>
      <c r="T338" s="103">
        <v>26.335000000000001</v>
      </c>
      <c r="U338" s="103">
        <v>26.308</v>
      </c>
      <c r="V338" s="103">
        <v>26.056000000000001</v>
      </c>
      <c r="W338" s="103">
        <v>26.509</v>
      </c>
      <c r="X338" s="103">
        <v>26.937000000000001</v>
      </c>
      <c r="Y338" s="103">
        <v>27.175999999999998</v>
      </c>
      <c r="Z338" s="103">
        <v>27.376999999999999</v>
      </c>
      <c r="AA338" s="103">
        <v>26.875</v>
      </c>
      <c r="AB338" s="103">
        <v>26.254999999999999</v>
      </c>
      <c r="AC338" s="103">
        <v>25.331</v>
      </c>
      <c r="AD338" s="103">
        <v>26.129000000000001</v>
      </c>
      <c r="AE338" s="103">
        <v>26.385999999999999</v>
      </c>
      <c r="AF338" s="103">
        <v>26.684999999999999</v>
      </c>
      <c r="AG338" s="103">
        <v>26.863</v>
      </c>
      <c r="AH338" s="103">
        <v>27.321999999999999</v>
      </c>
      <c r="AI338" s="103">
        <v>27.245999999999999</v>
      </c>
      <c r="AJ338" s="103">
        <v>27.024999999999999</v>
      </c>
      <c r="AK338" s="103">
        <v>27.018000000000001</v>
      </c>
    </row>
    <row r="339" spans="1:37" ht="12.75" customHeight="1">
      <c r="A339" s="89">
        <v>333</v>
      </c>
      <c r="B339" s="89" t="s">
        <v>874</v>
      </c>
      <c r="C339" s="89" t="s">
        <v>873</v>
      </c>
      <c r="D339" s="89" t="s">
        <v>859</v>
      </c>
      <c r="E339" s="89"/>
      <c r="F339" s="89"/>
      <c r="G339" s="89" t="s">
        <v>80</v>
      </c>
      <c r="H339" s="89" t="s">
        <v>875</v>
      </c>
      <c r="I339" s="105" t="s">
        <v>1436</v>
      </c>
      <c r="J339" s="105" t="s">
        <v>1436</v>
      </c>
      <c r="K339" s="105" t="s">
        <v>1436</v>
      </c>
      <c r="L339" s="103">
        <v>55.701000000000001</v>
      </c>
      <c r="M339" s="103">
        <v>55.509</v>
      </c>
      <c r="N339" s="103">
        <v>56.584000000000003</v>
      </c>
      <c r="O339" s="103">
        <v>59.014000000000003</v>
      </c>
      <c r="P339" s="103">
        <v>58.646999999999998</v>
      </c>
      <c r="Q339" s="103">
        <v>60.558999999999997</v>
      </c>
      <c r="R339" s="103">
        <v>61.893999999999998</v>
      </c>
      <c r="S339" s="103">
        <v>61.965000000000003</v>
      </c>
      <c r="T339" s="103">
        <v>63.064999999999998</v>
      </c>
      <c r="U339" s="103">
        <v>63.158999999999999</v>
      </c>
      <c r="V339" s="103">
        <v>63.11</v>
      </c>
      <c r="W339" s="103">
        <v>64.754999999999995</v>
      </c>
      <c r="X339" s="103">
        <v>65.927000000000007</v>
      </c>
      <c r="Y339" s="103">
        <v>66.438000000000002</v>
      </c>
      <c r="Z339" s="103">
        <v>66.283000000000001</v>
      </c>
      <c r="AA339" s="103">
        <v>67.346000000000004</v>
      </c>
      <c r="AB339" s="103">
        <v>67.085999999999999</v>
      </c>
      <c r="AC339" s="103">
        <v>69.540000000000006</v>
      </c>
      <c r="AD339" s="103">
        <v>70.222999999999999</v>
      </c>
      <c r="AE339" s="103">
        <v>71.010999999999996</v>
      </c>
      <c r="AF339" s="103">
        <v>71.423000000000002</v>
      </c>
      <c r="AG339" s="103">
        <v>70.747</v>
      </c>
      <c r="AH339" s="103">
        <v>70.415000000000006</v>
      </c>
      <c r="AI339" s="103">
        <v>70.036000000000001</v>
      </c>
      <c r="AJ339" s="103">
        <v>69.441999999999993</v>
      </c>
      <c r="AK339" s="103">
        <v>69.766000000000005</v>
      </c>
    </row>
    <row r="340" spans="1:37" ht="12.75" customHeight="1">
      <c r="A340" s="89">
        <v>334</v>
      </c>
      <c r="B340" s="89" t="s">
        <v>877</v>
      </c>
      <c r="C340" s="89" t="s">
        <v>876</v>
      </c>
      <c r="D340" s="89" t="s">
        <v>859</v>
      </c>
      <c r="E340" s="89"/>
      <c r="F340" s="89"/>
      <c r="G340" s="89" t="s">
        <v>80</v>
      </c>
      <c r="H340" s="89" t="s">
        <v>878</v>
      </c>
      <c r="I340" s="105" t="s">
        <v>1436</v>
      </c>
      <c r="J340" s="105" t="s">
        <v>1436</v>
      </c>
      <c r="K340" s="105" t="s">
        <v>1436</v>
      </c>
      <c r="L340" s="103">
        <v>45.313000000000002</v>
      </c>
      <c r="M340" s="103">
        <v>45.548999999999999</v>
      </c>
      <c r="N340" s="103">
        <v>46.728000000000002</v>
      </c>
      <c r="O340" s="103">
        <v>48.356000000000002</v>
      </c>
      <c r="P340" s="103">
        <v>50.713999999999999</v>
      </c>
      <c r="Q340" s="103">
        <v>50.564999999999998</v>
      </c>
      <c r="R340" s="103">
        <v>50.968000000000004</v>
      </c>
      <c r="S340" s="103">
        <v>50.91</v>
      </c>
      <c r="T340" s="103">
        <v>51.908999999999999</v>
      </c>
      <c r="U340" s="103">
        <v>52.472000000000001</v>
      </c>
      <c r="V340" s="103">
        <v>53.34</v>
      </c>
      <c r="W340" s="103">
        <v>54.247</v>
      </c>
      <c r="X340" s="103">
        <v>54.731000000000002</v>
      </c>
      <c r="Y340" s="103">
        <v>54.720999999999997</v>
      </c>
      <c r="Z340" s="103">
        <v>54.651000000000003</v>
      </c>
      <c r="AA340" s="103">
        <v>54.88</v>
      </c>
      <c r="AB340" s="103">
        <v>55.335000000000001</v>
      </c>
      <c r="AC340" s="103">
        <v>55.387</v>
      </c>
      <c r="AD340" s="103">
        <v>55.484999999999999</v>
      </c>
      <c r="AE340" s="103">
        <v>56.149000000000001</v>
      </c>
      <c r="AF340" s="103">
        <v>56.573999999999998</v>
      </c>
      <c r="AG340" s="103">
        <v>57.281999999999996</v>
      </c>
      <c r="AH340" s="103">
        <v>58.362000000000002</v>
      </c>
      <c r="AI340" s="103">
        <v>58.875999999999998</v>
      </c>
      <c r="AJ340" s="103">
        <v>58.725000000000001</v>
      </c>
      <c r="AK340" s="103">
        <v>59.548999999999999</v>
      </c>
    </row>
    <row r="341" spans="1:37" ht="12.75" customHeight="1">
      <c r="A341" s="89">
        <v>335</v>
      </c>
      <c r="B341" s="89" t="s">
        <v>882</v>
      </c>
      <c r="C341" s="89" t="s">
        <v>881</v>
      </c>
      <c r="D341" s="89" t="s">
        <v>859</v>
      </c>
      <c r="E341" s="89"/>
      <c r="F341" s="89"/>
      <c r="G341" s="89" t="s">
        <v>80</v>
      </c>
      <c r="H341" s="89" t="s">
        <v>883</v>
      </c>
      <c r="I341" s="105" t="s">
        <v>1436</v>
      </c>
      <c r="J341" s="105" t="s">
        <v>1436</v>
      </c>
      <c r="K341" s="105" t="s">
        <v>1436</v>
      </c>
      <c r="L341" s="103">
        <v>31.111999999999998</v>
      </c>
      <c r="M341" s="103">
        <v>32.363999999999997</v>
      </c>
      <c r="N341" s="103">
        <v>32.618000000000002</v>
      </c>
      <c r="O341" s="103">
        <v>33.478999999999999</v>
      </c>
      <c r="P341" s="103">
        <v>33.710999999999999</v>
      </c>
      <c r="Q341" s="103">
        <v>33.741</v>
      </c>
      <c r="R341" s="103">
        <v>33.825000000000003</v>
      </c>
      <c r="S341" s="103">
        <v>33.067999999999998</v>
      </c>
      <c r="T341" s="103">
        <v>33.756</v>
      </c>
      <c r="U341" s="103">
        <v>33.405999999999999</v>
      </c>
      <c r="V341" s="103">
        <v>33.488999999999997</v>
      </c>
      <c r="W341" s="103">
        <v>34.210999999999999</v>
      </c>
      <c r="X341" s="103">
        <v>34.881999999999998</v>
      </c>
      <c r="Y341" s="103">
        <v>35.045999999999999</v>
      </c>
      <c r="Z341" s="103">
        <v>34.648000000000003</v>
      </c>
      <c r="AA341" s="103">
        <v>34.347000000000001</v>
      </c>
      <c r="AB341" s="103">
        <v>34.548999999999999</v>
      </c>
      <c r="AC341" s="103">
        <v>34.133000000000003</v>
      </c>
      <c r="AD341" s="103">
        <v>33.808999999999997</v>
      </c>
      <c r="AE341" s="103">
        <v>34.292999999999999</v>
      </c>
      <c r="AF341" s="103">
        <v>35.183</v>
      </c>
      <c r="AG341" s="103">
        <v>36.168999999999997</v>
      </c>
      <c r="AH341" s="103">
        <v>37.07</v>
      </c>
      <c r="AI341" s="103">
        <v>37.917999999999999</v>
      </c>
      <c r="AJ341" s="103">
        <v>37.265999999999998</v>
      </c>
      <c r="AK341" s="103">
        <v>38.063000000000002</v>
      </c>
    </row>
    <row r="342" spans="1:37" ht="12.75" customHeight="1">
      <c r="A342" s="89">
        <v>336</v>
      </c>
      <c r="B342" s="89" t="s">
        <v>885</v>
      </c>
      <c r="C342" s="89" t="s">
        <v>884</v>
      </c>
      <c r="D342" s="89" t="s">
        <v>859</v>
      </c>
      <c r="E342" s="89"/>
      <c r="F342" s="89"/>
      <c r="G342" s="89" t="s">
        <v>80</v>
      </c>
      <c r="H342" s="89" t="s">
        <v>886</v>
      </c>
      <c r="I342" s="105" t="s">
        <v>1436</v>
      </c>
      <c r="J342" s="105" t="s">
        <v>1436</v>
      </c>
      <c r="K342" s="105" t="s">
        <v>1436</v>
      </c>
      <c r="L342" s="103">
        <v>47.619</v>
      </c>
      <c r="M342" s="103">
        <v>49.28</v>
      </c>
      <c r="N342" s="103">
        <v>50.076000000000001</v>
      </c>
      <c r="O342" s="103">
        <v>52.442</v>
      </c>
      <c r="P342" s="103">
        <v>54.466999999999999</v>
      </c>
      <c r="Q342" s="103">
        <v>54.640999999999998</v>
      </c>
      <c r="R342" s="103">
        <v>56.185000000000002</v>
      </c>
      <c r="S342" s="103">
        <v>55.116</v>
      </c>
      <c r="T342" s="103">
        <v>55.529000000000003</v>
      </c>
      <c r="U342" s="103">
        <v>56.362000000000002</v>
      </c>
      <c r="V342" s="103">
        <v>56.892000000000003</v>
      </c>
      <c r="W342" s="103">
        <v>57.856000000000002</v>
      </c>
      <c r="X342" s="103">
        <v>58.575000000000003</v>
      </c>
      <c r="Y342" s="103">
        <v>58.823999999999998</v>
      </c>
      <c r="Z342" s="103">
        <v>59.262999999999998</v>
      </c>
      <c r="AA342" s="103">
        <v>58.9</v>
      </c>
      <c r="AB342" s="103">
        <v>59.448999999999998</v>
      </c>
      <c r="AC342" s="103">
        <v>59.344999999999999</v>
      </c>
      <c r="AD342" s="103">
        <v>62.704999999999998</v>
      </c>
      <c r="AE342" s="103">
        <v>63.997999999999998</v>
      </c>
      <c r="AF342" s="103">
        <v>65.265000000000001</v>
      </c>
      <c r="AG342" s="103">
        <v>65.753</v>
      </c>
      <c r="AH342" s="103">
        <v>65.989000000000004</v>
      </c>
      <c r="AI342" s="103">
        <v>66.700999999999993</v>
      </c>
      <c r="AJ342" s="103">
        <v>66.858000000000004</v>
      </c>
      <c r="AK342" s="103">
        <v>65.353999999999999</v>
      </c>
    </row>
    <row r="343" spans="1:37" ht="12.75" customHeight="1">
      <c r="A343" s="89">
        <v>337</v>
      </c>
      <c r="B343" s="89" t="s">
        <v>1443</v>
      </c>
      <c r="C343" s="89" t="s">
        <v>871</v>
      </c>
      <c r="D343" s="89" t="s">
        <v>859</v>
      </c>
      <c r="E343" s="89"/>
      <c r="F343" s="89"/>
      <c r="G343" s="89" t="s">
        <v>80</v>
      </c>
      <c r="H343" s="89" t="s">
        <v>872</v>
      </c>
      <c r="I343" s="105" t="s">
        <v>1436</v>
      </c>
      <c r="J343" s="105" t="s">
        <v>1436</v>
      </c>
      <c r="K343" s="105" t="s">
        <v>1436</v>
      </c>
      <c r="L343" s="103">
        <v>19.914999999999999</v>
      </c>
      <c r="M343" s="103">
        <v>19.812999999999999</v>
      </c>
      <c r="N343" s="103">
        <v>20.413</v>
      </c>
      <c r="O343" s="103">
        <v>20.858000000000001</v>
      </c>
      <c r="P343" s="103">
        <v>21.177</v>
      </c>
      <c r="Q343" s="103">
        <v>21.486000000000001</v>
      </c>
      <c r="R343" s="103">
        <v>21.998000000000001</v>
      </c>
      <c r="S343" s="103">
        <v>21.948</v>
      </c>
      <c r="T343" s="103">
        <v>22.068999999999999</v>
      </c>
      <c r="U343" s="103">
        <v>22.323</v>
      </c>
      <c r="V343" s="103">
        <v>22.51</v>
      </c>
      <c r="W343" s="103">
        <v>22.66</v>
      </c>
      <c r="X343" s="103">
        <v>22.891999999999999</v>
      </c>
      <c r="Y343" s="103">
        <v>22.881</v>
      </c>
      <c r="Z343" s="103">
        <v>22.917999999999999</v>
      </c>
      <c r="AA343" s="103">
        <v>22.896999999999998</v>
      </c>
      <c r="AB343" s="103">
        <v>22.959</v>
      </c>
      <c r="AC343" s="103">
        <v>23.262</v>
      </c>
      <c r="AD343" s="103">
        <v>23.366</v>
      </c>
      <c r="AE343" s="103">
        <v>23.736000000000001</v>
      </c>
      <c r="AF343" s="103">
        <v>23.8</v>
      </c>
      <c r="AG343" s="103">
        <v>23.829000000000001</v>
      </c>
      <c r="AH343" s="103">
        <v>24.347999999999999</v>
      </c>
      <c r="AI343" s="103">
        <v>24.686</v>
      </c>
      <c r="AJ343" s="103">
        <v>24.04</v>
      </c>
      <c r="AK343" s="103">
        <v>23.811</v>
      </c>
    </row>
    <row r="344" spans="1:37" s="5" customFormat="1" ht="12.75" customHeight="1">
      <c r="A344" s="89">
        <v>338</v>
      </c>
      <c r="B344" s="89" t="s">
        <v>1444</v>
      </c>
      <c r="C344" s="89" t="s">
        <v>879</v>
      </c>
      <c r="D344" s="89" t="s">
        <v>859</v>
      </c>
      <c r="E344" s="89"/>
      <c r="F344" s="89"/>
      <c r="G344" s="89" t="s">
        <v>80</v>
      </c>
      <c r="H344" s="89" t="s">
        <v>880</v>
      </c>
      <c r="I344" s="105" t="s">
        <v>1436</v>
      </c>
      <c r="J344" s="105" t="s">
        <v>1436</v>
      </c>
      <c r="K344" s="105" t="s">
        <v>1436</v>
      </c>
      <c r="L344" s="103">
        <v>28.5</v>
      </c>
      <c r="M344" s="103">
        <v>29.100999999999999</v>
      </c>
      <c r="N344" s="103">
        <v>30.295999999999999</v>
      </c>
      <c r="O344" s="103">
        <v>31.518999999999998</v>
      </c>
      <c r="P344" s="103">
        <v>31.574999999999999</v>
      </c>
      <c r="Q344" s="103">
        <v>31.3</v>
      </c>
      <c r="R344" s="103">
        <v>31.847999999999999</v>
      </c>
      <c r="S344" s="103">
        <v>32.438000000000002</v>
      </c>
      <c r="T344" s="103">
        <v>33.198999999999998</v>
      </c>
      <c r="U344" s="103">
        <v>32.444000000000003</v>
      </c>
      <c r="V344" s="103">
        <v>32.909999999999997</v>
      </c>
      <c r="W344" s="103">
        <v>34.189</v>
      </c>
      <c r="X344" s="103">
        <v>34.643999999999998</v>
      </c>
      <c r="Y344" s="103">
        <v>34.637</v>
      </c>
      <c r="Z344" s="103">
        <v>34.813000000000002</v>
      </c>
      <c r="AA344" s="103">
        <v>34.597999999999999</v>
      </c>
      <c r="AB344" s="103">
        <v>34.741999999999997</v>
      </c>
      <c r="AC344" s="103">
        <v>35.195999999999998</v>
      </c>
      <c r="AD344" s="103">
        <v>36.137</v>
      </c>
      <c r="AE344" s="103">
        <v>37.088999999999999</v>
      </c>
      <c r="AF344" s="103">
        <v>37.579000000000001</v>
      </c>
      <c r="AG344" s="103">
        <v>38.630000000000003</v>
      </c>
      <c r="AH344" s="103">
        <v>39.018000000000001</v>
      </c>
      <c r="AI344" s="103">
        <v>39.445999999999998</v>
      </c>
      <c r="AJ344" s="103">
        <v>38.906999999999996</v>
      </c>
      <c r="AK344" s="103">
        <v>38.761000000000003</v>
      </c>
    </row>
    <row r="345" spans="1:37" ht="12.75" customHeight="1">
      <c r="A345" s="89">
        <v>339</v>
      </c>
      <c r="B345" s="89" t="s">
        <v>904</v>
      </c>
      <c r="C345" s="89" t="s">
        <v>903</v>
      </c>
      <c r="D345" s="89" t="s">
        <v>859</v>
      </c>
      <c r="E345" s="89"/>
      <c r="F345" s="89" t="s">
        <v>118</v>
      </c>
      <c r="G345" s="89"/>
      <c r="H345" s="89" t="s">
        <v>1275</v>
      </c>
      <c r="I345" s="105" t="s">
        <v>1436</v>
      </c>
      <c r="J345" s="105" t="s">
        <v>1436</v>
      </c>
      <c r="K345" s="105" t="s">
        <v>1436</v>
      </c>
      <c r="L345" s="103">
        <v>144.982</v>
      </c>
      <c r="M345" s="103">
        <v>147.29499999999999</v>
      </c>
      <c r="N345" s="103">
        <v>149.18600000000001</v>
      </c>
      <c r="O345" s="103">
        <v>153.36600000000001</v>
      </c>
      <c r="P345" s="103">
        <v>157.91800000000001</v>
      </c>
      <c r="Q345" s="103">
        <v>159.88200000000001</v>
      </c>
      <c r="R345" s="103">
        <v>162.55600000000001</v>
      </c>
      <c r="S345" s="103">
        <v>163.143</v>
      </c>
      <c r="T345" s="103">
        <v>166.33600000000001</v>
      </c>
      <c r="U345" s="103">
        <v>169.56399999999999</v>
      </c>
      <c r="V345" s="103">
        <v>171.43100000000001</v>
      </c>
      <c r="W345" s="103">
        <v>173.953</v>
      </c>
      <c r="X345" s="103">
        <v>177.59200000000001</v>
      </c>
      <c r="Y345" s="103">
        <v>179.18600000000001</v>
      </c>
      <c r="Z345" s="103">
        <v>180.18299999999999</v>
      </c>
      <c r="AA345" s="103">
        <v>181.142</v>
      </c>
      <c r="AB345" s="103">
        <v>180.59200000000001</v>
      </c>
      <c r="AC345" s="103">
        <v>179.59200000000001</v>
      </c>
      <c r="AD345" s="103">
        <v>178.79599999999999</v>
      </c>
      <c r="AE345" s="103">
        <v>180.97399999999999</v>
      </c>
      <c r="AF345" s="103">
        <v>184.506</v>
      </c>
      <c r="AG345" s="103">
        <v>184.69399999999999</v>
      </c>
      <c r="AH345" s="103">
        <v>184.749</v>
      </c>
      <c r="AI345" s="103">
        <v>184.71799999999999</v>
      </c>
      <c r="AJ345" s="103">
        <v>181.75700000000001</v>
      </c>
      <c r="AK345" s="103">
        <v>179.512</v>
      </c>
    </row>
    <row r="346" spans="1:37" ht="12.75" customHeight="1">
      <c r="A346" s="89">
        <v>340</v>
      </c>
      <c r="B346" s="89" t="s">
        <v>890</v>
      </c>
      <c r="C346" s="89" t="s">
        <v>889</v>
      </c>
      <c r="D346" s="89" t="s">
        <v>859</v>
      </c>
      <c r="E346" s="89"/>
      <c r="F346" s="89"/>
      <c r="G346" s="89" t="s">
        <v>80</v>
      </c>
      <c r="H346" s="89" t="s">
        <v>1276</v>
      </c>
      <c r="I346" s="105" t="s">
        <v>1436</v>
      </c>
      <c r="J346" s="105" t="s">
        <v>1436</v>
      </c>
      <c r="K346" s="105" t="s">
        <v>1436</v>
      </c>
      <c r="L346" s="103">
        <v>56.097000000000001</v>
      </c>
      <c r="M346" s="103">
        <v>56.182000000000002</v>
      </c>
      <c r="N346" s="103">
        <v>56.439</v>
      </c>
      <c r="O346" s="103">
        <v>58.003</v>
      </c>
      <c r="P346" s="103">
        <v>59.481000000000002</v>
      </c>
      <c r="Q346" s="103">
        <v>60.307000000000002</v>
      </c>
      <c r="R346" s="103">
        <v>61.537999999999997</v>
      </c>
      <c r="S346" s="103">
        <v>61.616</v>
      </c>
      <c r="T346" s="103">
        <v>62.533000000000001</v>
      </c>
      <c r="U346" s="103">
        <v>63.171999999999997</v>
      </c>
      <c r="V346" s="103">
        <v>64.813000000000002</v>
      </c>
      <c r="W346" s="103">
        <v>66.599000000000004</v>
      </c>
      <c r="X346" s="103">
        <v>66.751000000000005</v>
      </c>
      <c r="Y346" s="103">
        <v>65.963999999999999</v>
      </c>
      <c r="Z346" s="103">
        <v>66.412999999999997</v>
      </c>
      <c r="AA346" s="103">
        <v>66.164000000000001</v>
      </c>
      <c r="AB346" s="103">
        <v>65.108999999999995</v>
      </c>
      <c r="AC346" s="103">
        <v>65.201999999999998</v>
      </c>
      <c r="AD346" s="103">
        <v>66.066000000000003</v>
      </c>
      <c r="AE346" s="103">
        <v>67.384</v>
      </c>
      <c r="AF346" s="103">
        <v>67.754000000000005</v>
      </c>
      <c r="AG346" s="103">
        <v>67.492999999999995</v>
      </c>
      <c r="AH346" s="103">
        <v>66.728999999999999</v>
      </c>
      <c r="AI346" s="103">
        <v>66.230999999999995</v>
      </c>
      <c r="AJ346" s="103">
        <v>64.721000000000004</v>
      </c>
      <c r="AK346" s="103">
        <v>64.102000000000004</v>
      </c>
    </row>
    <row r="347" spans="1:37" ht="12.75" customHeight="1">
      <c r="A347" s="89">
        <v>341</v>
      </c>
      <c r="B347" s="89" t="s">
        <v>892</v>
      </c>
      <c r="C347" s="89" t="s">
        <v>891</v>
      </c>
      <c r="D347" s="89" t="s">
        <v>859</v>
      </c>
      <c r="E347" s="89"/>
      <c r="F347" s="89"/>
      <c r="G347" s="89" t="s">
        <v>80</v>
      </c>
      <c r="H347" s="89" t="s">
        <v>893</v>
      </c>
      <c r="I347" s="105" t="s">
        <v>1436</v>
      </c>
      <c r="J347" s="105" t="s">
        <v>1436</v>
      </c>
      <c r="K347" s="105" t="s">
        <v>1436</v>
      </c>
      <c r="L347" s="103">
        <v>29.395</v>
      </c>
      <c r="M347" s="103">
        <v>29.965</v>
      </c>
      <c r="N347" s="103">
        <v>30.141999999999999</v>
      </c>
      <c r="O347" s="103">
        <v>30.751999999999999</v>
      </c>
      <c r="P347" s="103">
        <v>31.856999999999999</v>
      </c>
      <c r="Q347" s="103">
        <v>31.922999999999998</v>
      </c>
      <c r="R347" s="103">
        <v>32.149000000000001</v>
      </c>
      <c r="S347" s="103">
        <v>32.4</v>
      </c>
      <c r="T347" s="103">
        <v>32.868000000000002</v>
      </c>
      <c r="U347" s="103">
        <v>33.262</v>
      </c>
      <c r="V347" s="103">
        <v>33.801000000000002</v>
      </c>
      <c r="W347" s="103">
        <v>34.121000000000002</v>
      </c>
      <c r="X347" s="103">
        <v>34.156999999999996</v>
      </c>
      <c r="Y347" s="103">
        <v>34.295999999999999</v>
      </c>
      <c r="Z347" s="103">
        <v>34.54</v>
      </c>
      <c r="AA347" s="103">
        <v>34.670999999999999</v>
      </c>
      <c r="AB347" s="103">
        <v>34.659999999999997</v>
      </c>
      <c r="AC347" s="103">
        <v>34.47</v>
      </c>
      <c r="AD347" s="103">
        <v>34.584000000000003</v>
      </c>
      <c r="AE347" s="103">
        <v>34.963000000000001</v>
      </c>
      <c r="AF347" s="103">
        <v>35.399000000000001</v>
      </c>
      <c r="AG347" s="103">
        <v>35.978999999999999</v>
      </c>
      <c r="AH347" s="103">
        <v>36.345999999999997</v>
      </c>
      <c r="AI347" s="103">
        <v>36.298000000000002</v>
      </c>
      <c r="AJ347" s="103">
        <v>35.905000000000001</v>
      </c>
      <c r="AK347" s="103">
        <v>35.965000000000003</v>
      </c>
    </row>
    <row r="348" spans="1:37" ht="12.75" customHeight="1">
      <c r="A348" s="89">
        <v>342</v>
      </c>
      <c r="B348" s="89" t="s">
        <v>895</v>
      </c>
      <c r="C348" s="89" t="s">
        <v>894</v>
      </c>
      <c r="D348" s="89" t="s">
        <v>859</v>
      </c>
      <c r="E348" s="89"/>
      <c r="F348" s="89"/>
      <c r="G348" s="89" t="s">
        <v>80</v>
      </c>
      <c r="H348" s="89" t="s">
        <v>896</v>
      </c>
      <c r="I348" s="105" t="s">
        <v>1436</v>
      </c>
      <c r="J348" s="105" t="s">
        <v>1436</v>
      </c>
      <c r="K348" s="105" t="s">
        <v>1436</v>
      </c>
      <c r="L348" s="103">
        <v>21.178000000000001</v>
      </c>
      <c r="M348" s="103">
        <v>21.495999999999999</v>
      </c>
      <c r="N348" s="103">
        <v>22.149000000000001</v>
      </c>
      <c r="O348" s="103">
        <v>22.902999999999999</v>
      </c>
      <c r="P348" s="103">
        <v>23.556999999999999</v>
      </c>
      <c r="Q348" s="103">
        <v>23.945</v>
      </c>
      <c r="R348" s="103">
        <v>24.242000000000001</v>
      </c>
      <c r="S348" s="103">
        <v>24.052</v>
      </c>
      <c r="T348" s="103">
        <v>24.791</v>
      </c>
      <c r="U348" s="103">
        <v>25.335000000000001</v>
      </c>
      <c r="V348" s="103">
        <v>25.544</v>
      </c>
      <c r="W348" s="103">
        <v>25.59</v>
      </c>
      <c r="X348" s="103">
        <v>25.677</v>
      </c>
      <c r="Y348" s="103">
        <v>26.071999999999999</v>
      </c>
      <c r="Z348" s="103">
        <v>26.111000000000001</v>
      </c>
      <c r="AA348" s="103">
        <v>26.33</v>
      </c>
      <c r="AB348" s="103">
        <v>26.384</v>
      </c>
      <c r="AC348" s="103">
        <v>25.7</v>
      </c>
      <c r="AD348" s="103">
        <v>25.713999999999999</v>
      </c>
      <c r="AE348" s="103">
        <v>25.783999999999999</v>
      </c>
      <c r="AF348" s="103">
        <v>26.335000000000001</v>
      </c>
      <c r="AG348" s="103">
        <v>26.268000000000001</v>
      </c>
      <c r="AH348" s="103">
        <v>26.21</v>
      </c>
      <c r="AI348" s="103">
        <v>26.265000000000001</v>
      </c>
      <c r="AJ348" s="103">
        <v>25.734999999999999</v>
      </c>
      <c r="AK348" s="103">
        <v>25.488</v>
      </c>
    </row>
    <row r="349" spans="1:37" ht="12.75" customHeight="1">
      <c r="A349" s="89">
        <v>343</v>
      </c>
      <c r="B349" s="89" t="s">
        <v>898</v>
      </c>
      <c r="C349" s="89" t="s">
        <v>897</v>
      </c>
      <c r="D349" s="89" t="s">
        <v>859</v>
      </c>
      <c r="E349" s="89"/>
      <c r="F349" s="89"/>
      <c r="G349" s="89" t="s">
        <v>80</v>
      </c>
      <c r="H349" s="89" t="s">
        <v>899</v>
      </c>
      <c r="I349" s="105" t="s">
        <v>1436</v>
      </c>
      <c r="J349" s="105" t="s">
        <v>1436</v>
      </c>
      <c r="K349" s="105" t="s">
        <v>1436</v>
      </c>
      <c r="L349" s="103">
        <v>16.573</v>
      </c>
      <c r="M349" s="103">
        <v>16.811</v>
      </c>
      <c r="N349" s="103">
        <v>17.09</v>
      </c>
      <c r="O349" s="103">
        <v>17.364999999999998</v>
      </c>
      <c r="P349" s="103">
        <v>17.896000000000001</v>
      </c>
      <c r="Q349" s="103">
        <v>18.055</v>
      </c>
      <c r="R349" s="103">
        <v>18.297999999999998</v>
      </c>
      <c r="S349" s="103">
        <v>18.716000000000001</v>
      </c>
      <c r="T349" s="103">
        <v>18.867000000000001</v>
      </c>
      <c r="U349" s="103">
        <v>18.939</v>
      </c>
      <c r="V349" s="103">
        <v>19.192</v>
      </c>
      <c r="W349" s="103">
        <v>19.472999999999999</v>
      </c>
      <c r="X349" s="103">
        <v>19.756</v>
      </c>
      <c r="Y349" s="103">
        <v>20.72</v>
      </c>
      <c r="Z349" s="103">
        <v>20.765999999999998</v>
      </c>
      <c r="AA349" s="103">
        <v>20.779</v>
      </c>
      <c r="AB349" s="103">
        <v>20.83</v>
      </c>
      <c r="AC349" s="103">
        <v>21.414000000000001</v>
      </c>
      <c r="AD349" s="103">
        <v>21.707999999999998</v>
      </c>
      <c r="AE349" s="103">
        <v>21.638999999999999</v>
      </c>
      <c r="AF349" s="103">
        <v>21.602</v>
      </c>
      <c r="AG349" s="103">
        <v>21.451000000000001</v>
      </c>
      <c r="AH349" s="103">
        <v>21.773</v>
      </c>
      <c r="AI349" s="103">
        <v>21.773</v>
      </c>
      <c r="AJ349" s="103">
        <v>21.789000000000001</v>
      </c>
      <c r="AK349" s="103">
        <v>21.442</v>
      </c>
    </row>
    <row r="350" spans="1:37" ht="12.75" customHeight="1">
      <c r="A350" s="89">
        <v>344</v>
      </c>
      <c r="B350" s="89" t="s">
        <v>901</v>
      </c>
      <c r="C350" s="89" t="s">
        <v>900</v>
      </c>
      <c r="D350" s="89" t="s">
        <v>859</v>
      </c>
      <c r="E350" s="89"/>
      <c r="F350" s="89"/>
      <c r="G350" s="89" t="s">
        <v>80</v>
      </c>
      <c r="H350" s="89" t="s">
        <v>902</v>
      </c>
      <c r="I350" s="105" t="s">
        <v>1436</v>
      </c>
      <c r="J350" s="105" t="s">
        <v>1436</v>
      </c>
      <c r="K350" s="105" t="s">
        <v>1436</v>
      </c>
      <c r="L350" s="103">
        <v>21.739000000000001</v>
      </c>
      <c r="M350" s="103">
        <v>22.841000000000001</v>
      </c>
      <c r="N350" s="103">
        <v>23.366</v>
      </c>
      <c r="O350" s="103">
        <v>24.343</v>
      </c>
      <c r="P350" s="103">
        <v>25.126999999999999</v>
      </c>
      <c r="Q350" s="103">
        <v>25.652000000000001</v>
      </c>
      <c r="R350" s="103">
        <v>26.329000000000001</v>
      </c>
      <c r="S350" s="103">
        <v>26.359000000000002</v>
      </c>
      <c r="T350" s="103">
        <v>27.277000000000001</v>
      </c>
      <c r="U350" s="103">
        <v>28.856000000000002</v>
      </c>
      <c r="V350" s="103">
        <v>28.081</v>
      </c>
      <c r="W350" s="103">
        <v>28.17</v>
      </c>
      <c r="X350" s="103">
        <v>31.251000000000001</v>
      </c>
      <c r="Y350" s="103">
        <v>32.134</v>
      </c>
      <c r="Z350" s="103">
        <v>32.353000000000002</v>
      </c>
      <c r="AA350" s="103">
        <v>33.198</v>
      </c>
      <c r="AB350" s="103">
        <v>33.609000000000002</v>
      </c>
      <c r="AC350" s="103">
        <v>32.805999999999997</v>
      </c>
      <c r="AD350" s="103">
        <v>30.724</v>
      </c>
      <c r="AE350" s="103">
        <v>31.204000000000001</v>
      </c>
      <c r="AF350" s="103">
        <v>33.415999999999997</v>
      </c>
      <c r="AG350" s="103">
        <v>33.503</v>
      </c>
      <c r="AH350" s="103">
        <v>33.691000000000003</v>
      </c>
      <c r="AI350" s="103">
        <v>34.151000000000003</v>
      </c>
      <c r="AJ350" s="103">
        <v>33.606999999999999</v>
      </c>
      <c r="AK350" s="103">
        <v>32.515000000000001</v>
      </c>
    </row>
    <row r="351" spans="1:37" ht="12.75" customHeight="1">
      <c r="A351" s="89">
        <v>345</v>
      </c>
      <c r="B351" s="89" t="s">
        <v>956</v>
      </c>
      <c r="C351" s="89" t="s">
        <v>955</v>
      </c>
      <c r="D351" s="89" t="s">
        <v>859</v>
      </c>
      <c r="E351" s="89"/>
      <c r="F351" s="89" t="s">
        <v>118</v>
      </c>
      <c r="G351" s="89"/>
      <c r="H351" s="89" t="s">
        <v>1277</v>
      </c>
      <c r="I351" s="105" t="s">
        <v>1436</v>
      </c>
      <c r="J351" s="105" t="s">
        <v>1436</v>
      </c>
      <c r="K351" s="105" t="s">
        <v>1436</v>
      </c>
      <c r="L351" s="103">
        <v>545.16399999999999</v>
      </c>
      <c r="M351" s="103">
        <v>552.91399999999999</v>
      </c>
      <c r="N351" s="103">
        <v>563.93399999999997</v>
      </c>
      <c r="O351" s="103">
        <v>579.89700000000005</v>
      </c>
      <c r="P351" s="103">
        <v>603.37599999999998</v>
      </c>
      <c r="Q351" s="103">
        <v>606.02800000000002</v>
      </c>
      <c r="R351" s="103">
        <v>615.38</v>
      </c>
      <c r="S351" s="103">
        <v>616.94200000000001</v>
      </c>
      <c r="T351" s="103">
        <v>629.38099999999997</v>
      </c>
      <c r="U351" s="103">
        <v>636.48</v>
      </c>
      <c r="V351" s="103">
        <v>646.46299999999997</v>
      </c>
      <c r="W351" s="103">
        <v>660.93799999999999</v>
      </c>
      <c r="X351" s="103">
        <v>670.51700000000005</v>
      </c>
      <c r="Y351" s="103">
        <v>672.90599999999995</v>
      </c>
      <c r="Z351" s="103">
        <v>677.86800000000005</v>
      </c>
      <c r="AA351" s="103">
        <v>686.12099999999998</v>
      </c>
      <c r="AB351" s="103">
        <v>694.64</v>
      </c>
      <c r="AC351" s="103">
        <v>701.91</v>
      </c>
      <c r="AD351" s="103">
        <v>709.49099999999999</v>
      </c>
      <c r="AE351" s="103">
        <v>719.08100000000002</v>
      </c>
      <c r="AF351" s="103">
        <v>726.76700000000005</v>
      </c>
      <c r="AG351" s="103">
        <v>733.59500000000003</v>
      </c>
      <c r="AH351" s="103">
        <v>744.04200000000003</v>
      </c>
      <c r="AI351" s="103">
        <v>750.45</v>
      </c>
      <c r="AJ351" s="103">
        <v>743.92399999999998</v>
      </c>
      <c r="AK351" s="103">
        <v>747.26499999999999</v>
      </c>
    </row>
    <row r="352" spans="1:37" ht="12.75" customHeight="1">
      <c r="A352" s="89">
        <v>346</v>
      </c>
      <c r="B352" s="89" t="s">
        <v>906</v>
      </c>
      <c r="C352" s="89" t="s">
        <v>905</v>
      </c>
      <c r="D352" s="89" t="s">
        <v>859</v>
      </c>
      <c r="E352" s="89"/>
      <c r="F352" s="89"/>
      <c r="G352" s="89" t="s">
        <v>80</v>
      </c>
      <c r="H352" s="89" t="s">
        <v>1278</v>
      </c>
      <c r="I352" s="105" t="s">
        <v>1436</v>
      </c>
      <c r="J352" s="105" t="s">
        <v>1436</v>
      </c>
      <c r="K352" s="105" t="s">
        <v>1436</v>
      </c>
      <c r="L352" s="103">
        <v>11.974</v>
      </c>
      <c r="M352" s="103">
        <v>12.015000000000001</v>
      </c>
      <c r="N352" s="103">
        <v>12.052</v>
      </c>
      <c r="O352" s="103">
        <v>12.661</v>
      </c>
      <c r="P352" s="103">
        <v>13.401</v>
      </c>
      <c r="Q352" s="103">
        <v>13.404999999999999</v>
      </c>
      <c r="R352" s="103">
        <v>13.863</v>
      </c>
      <c r="S352" s="103">
        <v>13.699</v>
      </c>
      <c r="T352" s="103">
        <v>14.224</v>
      </c>
      <c r="U352" s="103">
        <v>14.321999999999999</v>
      </c>
      <c r="V352" s="103">
        <v>15.294</v>
      </c>
      <c r="W352" s="103">
        <v>15.475</v>
      </c>
      <c r="X352" s="103">
        <v>15.36</v>
      </c>
      <c r="Y352" s="103">
        <v>15.132999999999999</v>
      </c>
      <c r="Z352" s="103">
        <v>14.653</v>
      </c>
      <c r="AA352" s="103">
        <v>14.654</v>
      </c>
      <c r="AB352" s="103">
        <v>14.853999999999999</v>
      </c>
      <c r="AC352" s="103">
        <v>14.977</v>
      </c>
      <c r="AD352" s="103">
        <v>15.266</v>
      </c>
      <c r="AE352" s="103">
        <v>15.728999999999999</v>
      </c>
      <c r="AF352" s="103">
        <v>15.962</v>
      </c>
      <c r="AG352" s="103">
        <v>16.215</v>
      </c>
      <c r="AH352" s="103">
        <v>16.998999999999999</v>
      </c>
      <c r="AI352" s="103">
        <v>18.18</v>
      </c>
      <c r="AJ352" s="103">
        <v>17.991</v>
      </c>
      <c r="AK352" s="103">
        <v>18.675999999999998</v>
      </c>
    </row>
    <row r="353" spans="1:37" ht="12.75" customHeight="1">
      <c r="A353" s="89">
        <v>347</v>
      </c>
      <c r="B353" s="89" t="s">
        <v>908</v>
      </c>
      <c r="C353" s="89" t="s">
        <v>907</v>
      </c>
      <c r="D353" s="89" t="s">
        <v>859</v>
      </c>
      <c r="E353" s="89"/>
      <c r="F353" s="89"/>
      <c r="G353" s="89" t="s">
        <v>80</v>
      </c>
      <c r="H353" s="89" t="s">
        <v>1279</v>
      </c>
      <c r="I353" s="105" t="s">
        <v>1436</v>
      </c>
      <c r="J353" s="105" t="s">
        <v>1436</v>
      </c>
      <c r="K353" s="105" t="s">
        <v>1436</v>
      </c>
      <c r="L353" s="103">
        <v>45.828000000000003</v>
      </c>
      <c r="M353" s="103">
        <v>45.972000000000001</v>
      </c>
      <c r="N353" s="103">
        <v>46.338999999999999</v>
      </c>
      <c r="O353" s="103">
        <v>46.936999999999998</v>
      </c>
      <c r="P353" s="103">
        <v>48.484000000000002</v>
      </c>
      <c r="Q353" s="103">
        <v>48.896000000000001</v>
      </c>
      <c r="R353" s="103">
        <v>49.509</v>
      </c>
      <c r="S353" s="103">
        <v>49.451999999999998</v>
      </c>
      <c r="T353" s="103">
        <v>51.121000000000002</v>
      </c>
      <c r="U353" s="103">
        <v>51.600999999999999</v>
      </c>
      <c r="V353" s="103">
        <v>51.359000000000002</v>
      </c>
      <c r="W353" s="103">
        <v>52.789000000000001</v>
      </c>
      <c r="X353" s="103">
        <v>53.704000000000001</v>
      </c>
      <c r="Y353" s="103">
        <v>54.173999999999999</v>
      </c>
      <c r="Z353" s="103">
        <v>55.036999999999999</v>
      </c>
      <c r="AA353" s="103">
        <v>55.33</v>
      </c>
      <c r="AB353" s="103">
        <v>55.423000000000002</v>
      </c>
      <c r="AC353" s="103">
        <v>55.012999999999998</v>
      </c>
      <c r="AD353" s="103">
        <v>55.543999999999997</v>
      </c>
      <c r="AE353" s="103">
        <v>57.082999999999998</v>
      </c>
      <c r="AF353" s="103">
        <v>58.392000000000003</v>
      </c>
      <c r="AG353" s="103">
        <v>58.654000000000003</v>
      </c>
      <c r="AH353" s="103">
        <v>58.945</v>
      </c>
      <c r="AI353" s="103">
        <v>59.274999999999999</v>
      </c>
      <c r="AJ353" s="103">
        <v>57.814999999999998</v>
      </c>
      <c r="AK353" s="103">
        <v>58.465000000000003</v>
      </c>
    </row>
    <row r="354" spans="1:37" ht="12.75" customHeight="1">
      <c r="A354" s="89">
        <v>348</v>
      </c>
      <c r="B354" s="89" t="s">
        <v>910</v>
      </c>
      <c r="C354" s="89" t="s">
        <v>909</v>
      </c>
      <c r="D354" s="89" t="s">
        <v>859</v>
      </c>
      <c r="E354" s="89"/>
      <c r="F354" s="89"/>
      <c r="G354" s="89" t="s">
        <v>80</v>
      </c>
      <c r="H354" s="89" t="s">
        <v>1280</v>
      </c>
      <c r="I354" s="105" t="s">
        <v>1436</v>
      </c>
      <c r="J354" s="105" t="s">
        <v>1436</v>
      </c>
      <c r="K354" s="105" t="s">
        <v>1436</v>
      </c>
      <c r="L354" s="103">
        <v>18.321000000000002</v>
      </c>
      <c r="M354" s="103">
        <v>19.193000000000001</v>
      </c>
      <c r="N354" s="103">
        <v>19.940000000000001</v>
      </c>
      <c r="O354" s="103">
        <v>20.702000000000002</v>
      </c>
      <c r="P354" s="103">
        <v>21.713999999999999</v>
      </c>
      <c r="Q354" s="103">
        <v>21.677</v>
      </c>
      <c r="R354" s="103">
        <v>21.992000000000001</v>
      </c>
      <c r="S354" s="103">
        <v>21.812000000000001</v>
      </c>
      <c r="T354" s="103">
        <v>22.667000000000002</v>
      </c>
      <c r="U354" s="103">
        <v>23.376000000000001</v>
      </c>
      <c r="V354" s="103">
        <v>23.856000000000002</v>
      </c>
      <c r="W354" s="103">
        <v>24.635999999999999</v>
      </c>
      <c r="X354" s="103">
        <v>25.001999999999999</v>
      </c>
      <c r="Y354" s="103">
        <v>24.013000000000002</v>
      </c>
      <c r="Z354" s="103">
        <v>24.076000000000001</v>
      </c>
      <c r="AA354" s="103">
        <v>24.228999999999999</v>
      </c>
      <c r="AB354" s="103">
        <v>24.335999999999999</v>
      </c>
      <c r="AC354" s="103">
        <v>24.347000000000001</v>
      </c>
      <c r="AD354" s="103">
        <v>25.039000000000001</v>
      </c>
      <c r="AE354" s="103">
        <v>26.09</v>
      </c>
      <c r="AF354" s="103">
        <v>27.132000000000001</v>
      </c>
      <c r="AG354" s="103">
        <v>27.338999999999999</v>
      </c>
      <c r="AH354" s="103">
        <v>27.957000000000001</v>
      </c>
      <c r="AI354" s="103">
        <v>28.190999999999999</v>
      </c>
      <c r="AJ354" s="103">
        <v>28.161999999999999</v>
      </c>
      <c r="AK354" s="103">
        <v>28.893000000000001</v>
      </c>
    </row>
    <row r="355" spans="1:37" ht="12.75" customHeight="1">
      <c r="A355" s="89">
        <v>349</v>
      </c>
      <c r="B355" s="89" t="s">
        <v>912</v>
      </c>
      <c r="C355" s="89" t="s">
        <v>911</v>
      </c>
      <c r="D355" s="89" t="s">
        <v>859</v>
      </c>
      <c r="E355" s="89"/>
      <c r="F355" s="89"/>
      <c r="G355" s="89" t="s">
        <v>80</v>
      </c>
      <c r="H355" s="89" t="s">
        <v>1281</v>
      </c>
      <c r="I355" s="105" t="s">
        <v>1436</v>
      </c>
      <c r="J355" s="105" t="s">
        <v>1436</v>
      </c>
      <c r="K355" s="105" t="s">
        <v>1436</v>
      </c>
      <c r="L355" s="103">
        <v>53.991999999999997</v>
      </c>
      <c r="M355" s="103">
        <v>53.773000000000003</v>
      </c>
      <c r="N355" s="103">
        <v>54.018000000000001</v>
      </c>
      <c r="O355" s="103">
        <v>54.65</v>
      </c>
      <c r="P355" s="103">
        <v>57.216000000000001</v>
      </c>
      <c r="Q355" s="103">
        <v>57.508000000000003</v>
      </c>
      <c r="R355" s="103">
        <v>58.021999999999998</v>
      </c>
      <c r="S355" s="103">
        <v>58.67</v>
      </c>
      <c r="T355" s="103">
        <v>59.457999999999998</v>
      </c>
      <c r="U355" s="103">
        <v>59.646000000000001</v>
      </c>
      <c r="V355" s="103">
        <v>61.279000000000003</v>
      </c>
      <c r="W355" s="103">
        <v>63.621000000000002</v>
      </c>
      <c r="X355" s="103">
        <v>64.778999999999996</v>
      </c>
      <c r="Y355" s="103">
        <v>64.738</v>
      </c>
      <c r="Z355" s="103">
        <v>65.11</v>
      </c>
      <c r="AA355" s="103">
        <v>67.037999999999997</v>
      </c>
      <c r="AB355" s="103">
        <v>68.356999999999999</v>
      </c>
      <c r="AC355" s="103">
        <v>69.477000000000004</v>
      </c>
      <c r="AD355" s="103">
        <v>70.686999999999998</v>
      </c>
      <c r="AE355" s="103">
        <v>71.352999999999994</v>
      </c>
      <c r="AF355" s="103">
        <v>72.057000000000002</v>
      </c>
      <c r="AG355" s="103">
        <v>72.251000000000005</v>
      </c>
      <c r="AH355" s="103">
        <v>72.582999999999998</v>
      </c>
      <c r="AI355" s="103">
        <v>72.429000000000002</v>
      </c>
      <c r="AJ355" s="103">
        <v>72.456999999999994</v>
      </c>
      <c r="AK355" s="103">
        <v>72.031999999999996</v>
      </c>
    </row>
    <row r="356" spans="1:37" ht="12.75" customHeight="1">
      <c r="A356" s="89">
        <v>350</v>
      </c>
      <c r="B356" s="89" t="s">
        <v>914</v>
      </c>
      <c r="C356" s="89" t="s">
        <v>913</v>
      </c>
      <c r="D356" s="89" t="s">
        <v>859</v>
      </c>
      <c r="E356" s="89"/>
      <c r="F356" s="89"/>
      <c r="G356" s="89" t="s">
        <v>80</v>
      </c>
      <c r="H356" s="89" t="s">
        <v>1282</v>
      </c>
      <c r="I356" s="105" t="s">
        <v>1436</v>
      </c>
      <c r="J356" s="105" t="s">
        <v>1436</v>
      </c>
      <c r="K356" s="105" t="s">
        <v>1436</v>
      </c>
      <c r="L356" s="103">
        <v>105.839</v>
      </c>
      <c r="M356" s="103">
        <v>107.065</v>
      </c>
      <c r="N356" s="103">
        <v>108.265</v>
      </c>
      <c r="O356" s="103">
        <v>110.693</v>
      </c>
      <c r="P356" s="103">
        <v>115.501</v>
      </c>
      <c r="Q356" s="103">
        <v>116.607</v>
      </c>
      <c r="R356" s="103">
        <v>117.64700000000001</v>
      </c>
      <c r="S356" s="103">
        <v>116.57599999999999</v>
      </c>
      <c r="T356" s="103">
        <v>117.551</v>
      </c>
      <c r="U356" s="103">
        <v>119.441</v>
      </c>
      <c r="V356" s="103">
        <v>122.069</v>
      </c>
      <c r="W356" s="103">
        <v>123.98099999999999</v>
      </c>
      <c r="X356" s="103">
        <v>126.23399999999999</v>
      </c>
      <c r="Y356" s="103">
        <v>128.68</v>
      </c>
      <c r="Z356" s="103">
        <v>130.98400000000001</v>
      </c>
      <c r="AA356" s="103">
        <v>133.14599999999999</v>
      </c>
      <c r="AB356" s="103">
        <v>134.52000000000001</v>
      </c>
      <c r="AC356" s="103">
        <v>135.99700000000001</v>
      </c>
      <c r="AD356" s="103">
        <v>136.94900000000001</v>
      </c>
      <c r="AE356" s="103">
        <v>138.47999999999999</v>
      </c>
      <c r="AF356" s="103">
        <v>139.18100000000001</v>
      </c>
      <c r="AG356" s="103">
        <v>140.756</v>
      </c>
      <c r="AH356" s="103">
        <v>141.88800000000001</v>
      </c>
      <c r="AI356" s="103">
        <v>143.90299999999999</v>
      </c>
      <c r="AJ356" s="103">
        <v>143.27600000000001</v>
      </c>
      <c r="AK356" s="103">
        <v>143.53399999999999</v>
      </c>
    </row>
    <row r="357" spans="1:37" ht="12.75" customHeight="1">
      <c r="A357" s="89">
        <v>351</v>
      </c>
      <c r="B357" s="89" t="s">
        <v>916</v>
      </c>
      <c r="C357" s="89" t="s">
        <v>915</v>
      </c>
      <c r="D357" s="89" t="s">
        <v>859</v>
      </c>
      <c r="E357" s="89"/>
      <c r="F357" s="89"/>
      <c r="G357" s="89" t="s">
        <v>80</v>
      </c>
      <c r="H357" s="89" t="s">
        <v>1283</v>
      </c>
      <c r="I357" s="105" t="s">
        <v>1436</v>
      </c>
      <c r="J357" s="105" t="s">
        <v>1436</v>
      </c>
      <c r="K357" s="105" t="s">
        <v>1436</v>
      </c>
      <c r="L357" s="103">
        <v>21.922000000000001</v>
      </c>
      <c r="M357" s="103">
        <v>21.393999999999998</v>
      </c>
      <c r="N357" s="103">
        <v>21.472999999999999</v>
      </c>
      <c r="O357" s="103">
        <v>21.696999999999999</v>
      </c>
      <c r="P357" s="103">
        <v>21.324999999999999</v>
      </c>
      <c r="Q357" s="103">
        <v>21.582999999999998</v>
      </c>
      <c r="R357" s="103">
        <v>21.672000000000001</v>
      </c>
      <c r="S357" s="103">
        <v>22.25</v>
      </c>
      <c r="T357" s="103">
        <v>22.789000000000001</v>
      </c>
      <c r="U357" s="103">
        <v>23.116</v>
      </c>
      <c r="V357" s="103">
        <v>22.376000000000001</v>
      </c>
      <c r="W357" s="103">
        <v>22.384</v>
      </c>
      <c r="X357" s="103">
        <v>22.306000000000001</v>
      </c>
      <c r="Y357" s="103">
        <v>22.597999999999999</v>
      </c>
      <c r="Z357" s="103">
        <v>22.385999999999999</v>
      </c>
      <c r="AA357" s="103">
        <v>22.236999999999998</v>
      </c>
      <c r="AB357" s="103">
        <v>22.366</v>
      </c>
      <c r="AC357" s="103">
        <v>22.66</v>
      </c>
      <c r="AD357" s="103">
        <v>23.100999999999999</v>
      </c>
      <c r="AE357" s="103">
        <v>23.419</v>
      </c>
      <c r="AF357" s="103">
        <v>23.414000000000001</v>
      </c>
      <c r="AG357" s="103">
        <v>23.454000000000001</v>
      </c>
      <c r="AH357" s="103">
        <v>23.588999999999999</v>
      </c>
      <c r="AI357" s="103">
        <v>23.536000000000001</v>
      </c>
      <c r="AJ357" s="103">
        <v>23.161999999999999</v>
      </c>
      <c r="AK357" s="103">
        <v>22.875</v>
      </c>
    </row>
    <row r="358" spans="1:37" ht="12.75" customHeight="1">
      <c r="A358" s="89">
        <v>352</v>
      </c>
      <c r="B358" s="89" t="s">
        <v>918</v>
      </c>
      <c r="C358" s="89" t="s">
        <v>917</v>
      </c>
      <c r="D358" s="89" t="s">
        <v>859</v>
      </c>
      <c r="E358" s="89"/>
      <c r="F358" s="89"/>
      <c r="G358" s="89" t="s">
        <v>80</v>
      </c>
      <c r="H358" s="89" t="s">
        <v>1284</v>
      </c>
      <c r="I358" s="105" t="s">
        <v>1436</v>
      </c>
      <c r="J358" s="105" t="s">
        <v>1436</v>
      </c>
      <c r="K358" s="105" t="s">
        <v>1436</v>
      </c>
      <c r="L358" s="103">
        <v>17.693000000000001</v>
      </c>
      <c r="M358" s="103">
        <v>17.751999999999999</v>
      </c>
      <c r="N358" s="103">
        <v>17.998000000000001</v>
      </c>
      <c r="O358" s="103">
        <v>17.917999999999999</v>
      </c>
      <c r="P358" s="103">
        <v>18.367999999999999</v>
      </c>
      <c r="Q358" s="103">
        <v>18.372</v>
      </c>
      <c r="R358" s="103">
        <v>19.033999999999999</v>
      </c>
      <c r="S358" s="103">
        <v>18.667999999999999</v>
      </c>
      <c r="T358" s="103">
        <v>18.902000000000001</v>
      </c>
      <c r="U358" s="103">
        <v>19.257000000000001</v>
      </c>
      <c r="V358" s="103">
        <v>19.135999999999999</v>
      </c>
      <c r="W358" s="103">
        <v>19.186</v>
      </c>
      <c r="X358" s="103">
        <v>19.492999999999999</v>
      </c>
      <c r="Y358" s="103">
        <v>19.533999999999999</v>
      </c>
      <c r="Z358" s="103">
        <v>19.751999999999999</v>
      </c>
      <c r="AA358" s="103">
        <v>19.800999999999998</v>
      </c>
      <c r="AB358" s="103">
        <v>20.071999999999999</v>
      </c>
      <c r="AC358" s="103">
        <v>19.978000000000002</v>
      </c>
      <c r="AD358" s="103">
        <v>19.902999999999999</v>
      </c>
      <c r="AE358" s="103">
        <v>20.093</v>
      </c>
      <c r="AF358" s="103">
        <v>20.134</v>
      </c>
      <c r="AG358" s="103">
        <v>20.43</v>
      </c>
      <c r="AH358" s="103">
        <v>20.574000000000002</v>
      </c>
      <c r="AI358" s="103">
        <v>20.279</v>
      </c>
      <c r="AJ358" s="103">
        <v>20.032</v>
      </c>
      <c r="AK358" s="103">
        <v>19.815999999999999</v>
      </c>
    </row>
    <row r="359" spans="1:37" ht="12.75" customHeight="1">
      <c r="A359" s="89">
        <v>353</v>
      </c>
      <c r="B359" s="89" t="s">
        <v>920</v>
      </c>
      <c r="C359" s="89" t="s">
        <v>919</v>
      </c>
      <c r="D359" s="89" t="s">
        <v>859</v>
      </c>
      <c r="E359" s="89"/>
      <c r="F359" s="89"/>
      <c r="G359" s="89" t="s">
        <v>80</v>
      </c>
      <c r="H359" s="89" t="s">
        <v>1285</v>
      </c>
      <c r="I359" s="105" t="s">
        <v>1436</v>
      </c>
      <c r="J359" s="105" t="s">
        <v>1436</v>
      </c>
      <c r="K359" s="105" t="s">
        <v>1436</v>
      </c>
      <c r="L359" s="103">
        <v>23.922000000000001</v>
      </c>
      <c r="M359" s="103">
        <v>23.876999999999999</v>
      </c>
      <c r="N359" s="103">
        <v>24.603000000000002</v>
      </c>
      <c r="O359" s="103">
        <v>24.635999999999999</v>
      </c>
      <c r="P359" s="103">
        <v>25.535</v>
      </c>
      <c r="Q359" s="103">
        <v>25.047999999999998</v>
      </c>
      <c r="R359" s="103">
        <v>25.015999999999998</v>
      </c>
      <c r="S359" s="103">
        <v>25.376000000000001</v>
      </c>
      <c r="T359" s="103">
        <v>25.577000000000002</v>
      </c>
      <c r="U359" s="103">
        <v>25.84</v>
      </c>
      <c r="V359" s="103">
        <v>26.195</v>
      </c>
      <c r="W359" s="103">
        <v>27.1</v>
      </c>
      <c r="X359" s="103">
        <v>27.713000000000001</v>
      </c>
      <c r="Y359" s="103">
        <v>27.527999999999999</v>
      </c>
      <c r="Z359" s="103">
        <v>27.945</v>
      </c>
      <c r="AA359" s="103">
        <v>29.125</v>
      </c>
      <c r="AB359" s="103">
        <v>29.54</v>
      </c>
      <c r="AC359" s="103">
        <v>30.196000000000002</v>
      </c>
      <c r="AD359" s="103">
        <v>30.65</v>
      </c>
      <c r="AE359" s="103">
        <v>31.312999999999999</v>
      </c>
      <c r="AF359" s="103">
        <v>31.667999999999999</v>
      </c>
      <c r="AG359" s="103">
        <v>32.021000000000001</v>
      </c>
      <c r="AH359" s="103">
        <v>32.091000000000001</v>
      </c>
      <c r="AI359" s="103">
        <v>31.815999999999999</v>
      </c>
      <c r="AJ359" s="103">
        <v>31.696000000000002</v>
      </c>
      <c r="AK359" s="103">
        <v>33.009</v>
      </c>
    </row>
    <row r="360" spans="1:37" ht="12.75" customHeight="1">
      <c r="A360" s="89">
        <v>354</v>
      </c>
      <c r="B360" s="89" t="s">
        <v>922</v>
      </c>
      <c r="C360" s="89" t="s">
        <v>921</v>
      </c>
      <c r="D360" s="89" t="s">
        <v>859</v>
      </c>
      <c r="E360" s="89"/>
      <c r="F360" s="89"/>
      <c r="G360" s="89" t="s">
        <v>80</v>
      </c>
      <c r="H360" s="89" t="s">
        <v>1286</v>
      </c>
      <c r="I360" s="105" t="s">
        <v>1436</v>
      </c>
      <c r="J360" s="105" t="s">
        <v>1436</v>
      </c>
      <c r="K360" s="105" t="s">
        <v>1436</v>
      </c>
      <c r="L360" s="103">
        <v>23.585000000000001</v>
      </c>
      <c r="M360" s="103">
        <v>23.559000000000001</v>
      </c>
      <c r="N360" s="103">
        <v>23.893999999999998</v>
      </c>
      <c r="O360" s="103">
        <v>24.608000000000001</v>
      </c>
      <c r="P360" s="103">
        <v>26.137</v>
      </c>
      <c r="Q360" s="103">
        <v>26.375</v>
      </c>
      <c r="R360" s="103">
        <v>26.818000000000001</v>
      </c>
      <c r="S360" s="103">
        <v>26.904</v>
      </c>
      <c r="T360" s="103">
        <v>27.353999999999999</v>
      </c>
      <c r="U360" s="103">
        <v>27.896000000000001</v>
      </c>
      <c r="V360" s="103">
        <v>28.22</v>
      </c>
      <c r="W360" s="103">
        <v>28.829000000000001</v>
      </c>
      <c r="X360" s="103">
        <v>29.466999999999999</v>
      </c>
      <c r="Y360" s="103">
        <v>29.933</v>
      </c>
      <c r="Z360" s="103">
        <v>30.253</v>
      </c>
      <c r="AA360" s="103">
        <v>30.972000000000001</v>
      </c>
      <c r="AB360" s="103">
        <v>31.231000000000002</v>
      </c>
      <c r="AC360" s="103">
        <v>31.524000000000001</v>
      </c>
      <c r="AD360" s="103">
        <v>32.338999999999999</v>
      </c>
      <c r="AE360" s="103">
        <v>33.414000000000001</v>
      </c>
      <c r="AF360" s="103">
        <v>33.192</v>
      </c>
      <c r="AG360" s="103">
        <v>34.034999999999997</v>
      </c>
      <c r="AH360" s="103">
        <v>34.093000000000004</v>
      </c>
      <c r="AI360" s="103">
        <v>34.35</v>
      </c>
      <c r="AJ360" s="103">
        <v>33.716000000000001</v>
      </c>
      <c r="AK360" s="103">
        <v>33.767000000000003</v>
      </c>
    </row>
    <row r="361" spans="1:37" ht="12.75" customHeight="1">
      <c r="A361" s="89">
        <v>355</v>
      </c>
      <c r="B361" s="89" t="s">
        <v>924</v>
      </c>
      <c r="C361" s="89" t="s">
        <v>923</v>
      </c>
      <c r="D361" s="89" t="s">
        <v>859</v>
      </c>
      <c r="E361" s="89"/>
      <c r="F361" s="89"/>
      <c r="G361" s="89" t="s">
        <v>80</v>
      </c>
      <c r="H361" s="89" t="s">
        <v>1287</v>
      </c>
      <c r="I361" s="105" t="s">
        <v>1436</v>
      </c>
      <c r="J361" s="105" t="s">
        <v>1436</v>
      </c>
      <c r="K361" s="105" t="s">
        <v>1436</v>
      </c>
      <c r="L361" s="103">
        <v>14.750999999999999</v>
      </c>
      <c r="M361" s="103">
        <v>14.198</v>
      </c>
      <c r="N361" s="103">
        <v>14.512</v>
      </c>
      <c r="O361" s="103">
        <v>15</v>
      </c>
      <c r="P361" s="103">
        <v>15.795</v>
      </c>
      <c r="Q361" s="103">
        <v>16.091999999999999</v>
      </c>
      <c r="R361" s="103">
        <v>16.344999999999999</v>
      </c>
      <c r="S361" s="103">
        <v>15.932</v>
      </c>
      <c r="T361" s="103">
        <v>15.791</v>
      </c>
      <c r="U361" s="103">
        <v>15.862</v>
      </c>
      <c r="V361" s="103">
        <v>16.626000000000001</v>
      </c>
      <c r="W361" s="103">
        <v>17.475999999999999</v>
      </c>
      <c r="X361" s="103">
        <v>17.972999999999999</v>
      </c>
      <c r="Y361" s="103">
        <v>17.268999999999998</v>
      </c>
      <c r="Z361" s="103">
        <v>16.832000000000001</v>
      </c>
      <c r="AA361" s="103">
        <v>16.209</v>
      </c>
      <c r="AB361" s="103">
        <v>16.062999999999999</v>
      </c>
      <c r="AC361" s="103">
        <v>15.99</v>
      </c>
      <c r="AD361" s="103">
        <v>15.381</v>
      </c>
      <c r="AE361" s="103">
        <v>15.452999999999999</v>
      </c>
      <c r="AF361" s="103">
        <v>15.467000000000001</v>
      </c>
      <c r="AG361" s="103">
        <v>15.56</v>
      </c>
      <c r="AH361" s="103">
        <v>15.75</v>
      </c>
      <c r="AI361" s="103">
        <v>15.926</v>
      </c>
      <c r="AJ361" s="103">
        <v>15.657</v>
      </c>
      <c r="AK361" s="103">
        <v>15.769</v>
      </c>
    </row>
    <row r="362" spans="1:37" ht="12.75" customHeight="1">
      <c r="A362" s="89">
        <v>356</v>
      </c>
      <c r="B362" s="89" t="s">
        <v>926</v>
      </c>
      <c r="C362" s="89" t="s">
        <v>925</v>
      </c>
      <c r="D362" s="89" t="s">
        <v>859</v>
      </c>
      <c r="E362" s="89"/>
      <c r="F362" s="89"/>
      <c r="G362" s="89" t="s">
        <v>80</v>
      </c>
      <c r="H362" s="89" t="s">
        <v>927</v>
      </c>
      <c r="I362" s="105" t="s">
        <v>1436</v>
      </c>
      <c r="J362" s="105" t="s">
        <v>1436</v>
      </c>
      <c r="K362" s="105" t="s">
        <v>1436</v>
      </c>
      <c r="L362" s="103">
        <v>21.350999999999999</v>
      </c>
      <c r="M362" s="103">
        <v>21.663</v>
      </c>
      <c r="N362" s="103">
        <v>22.603999999999999</v>
      </c>
      <c r="O362" s="103">
        <v>24.004999999999999</v>
      </c>
      <c r="P362" s="103">
        <v>25.331</v>
      </c>
      <c r="Q362" s="103">
        <v>25.934000000000001</v>
      </c>
      <c r="R362" s="103">
        <v>26.800999999999998</v>
      </c>
      <c r="S362" s="103">
        <v>27.635000000000002</v>
      </c>
      <c r="T362" s="103">
        <v>28.585999999999999</v>
      </c>
      <c r="U362" s="103">
        <v>28.913</v>
      </c>
      <c r="V362" s="103">
        <v>29.67</v>
      </c>
      <c r="W362" s="103">
        <v>30.515999999999998</v>
      </c>
      <c r="X362" s="103">
        <v>30.722000000000001</v>
      </c>
      <c r="Y362" s="103">
        <v>31.087</v>
      </c>
      <c r="Z362" s="103">
        <v>31.317</v>
      </c>
      <c r="AA362" s="103">
        <v>31.756</v>
      </c>
      <c r="AB362" s="103">
        <v>32.311999999999998</v>
      </c>
      <c r="AC362" s="103">
        <v>32.116</v>
      </c>
      <c r="AD362" s="103">
        <v>31.873000000000001</v>
      </c>
      <c r="AE362" s="103">
        <v>30.922000000000001</v>
      </c>
      <c r="AF362" s="103">
        <v>31.527000000000001</v>
      </c>
      <c r="AG362" s="103">
        <v>32.164999999999999</v>
      </c>
      <c r="AH362" s="103">
        <v>33.168999999999997</v>
      </c>
      <c r="AI362" s="103">
        <v>33.283000000000001</v>
      </c>
      <c r="AJ362" s="103">
        <v>32.935000000000002</v>
      </c>
      <c r="AK362" s="103">
        <v>33.231999999999999</v>
      </c>
    </row>
    <row r="363" spans="1:37" ht="12.75" customHeight="1">
      <c r="A363" s="89">
        <v>357</v>
      </c>
      <c r="B363" s="89" t="s">
        <v>929</v>
      </c>
      <c r="C363" s="89" t="s">
        <v>928</v>
      </c>
      <c r="D363" s="89" t="s">
        <v>859</v>
      </c>
      <c r="E363" s="89"/>
      <c r="F363" s="89"/>
      <c r="G363" s="89" t="s">
        <v>80</v>
      </c>
      <c r="H363" s="89" t="s">
        <v>930</v>
      </c>
      <c r="I363" s="105" t="s">
        <v>1436</v>
      </c>
      <c r="J363" s="105" t="s">
        <v>1436</v>
      </c>
      <c r="K363" s="105" t="s">
        <v>1436</v>
      </c>
      <c r="L363" s="103">
        <v>26.21</v>
      </c>
      <c r="M363" s="103">
        <v>26.734999999999999</v>
      </c>
      <c r="N363" s="103">
        <v>27.207000000000001</v>
      </c>
      <c r="O363" s="103">
        <v>28.213000000000001</v>
      </c>
      <c r="P363" s="103">
        <v>29.614999999999998</v>
      </c>
      <c r="Q363" s="103">
        <v>29.713000000000001</v>
      </c>
      <c r="R363" s="103">
        <v>30.542999999999999</v>
      </c>
      <c r="S363" s="103">
        <v>30.649000000000001</v>
      </c>
      <c r="T363" s="103">
        <v>31.728000000000002</v>
      </c>
      <c r="U363" s="103">
        <v>32.283000000000001</v>
      </c>
      <c r="V363" s="103">
        <v>32.741</v>
      </c>
      <c r="W363" s="103">
        <v>33.319000000000003</v>
      </c>
      <c r="X363" s="103">
        <v>33.423000000000002</v>
      </c>
      <c r="Y363" s="103">
        <v>33.454000000000001</v>
      </c>
      <c r="Z363" s="103">
        <v>33.521999999999998</v>
      </c>
      <c r="AA363" s="103">
        <v>33.573999999999998</v>
      </c>
      <c r="AB363" s="103">
        <v>33.673000000000002</v>
      </c>
      <c r="AC363" s="103">
        <v>33.942999999999998</v>
      </c>
      <c r="AD363" s="103">
        <v>34.606999999999999</v>
      </c>
      <c r="AE363" s="103">
        <v>35.366999999999997</v>
      </c>
      <c r="AF363" s="103">
        <v>35.853999999999999</v>
      </c>
      <c r="AG363" s="103">
        <v>36.143999999999998</v>
      </c>
      <c r="AH363" s="103">
        <v>36.573999999999998</v>
      </c>
      <c r="AI363" s="103">
        <v>36.878999999999998</v>
      </c>
      <c r="AJ363" s="103">
        <v>36.518000000000001</v>
      </c>
      <c r="AK363" s="103">
        <v>36.136000000000003</v>
      </c>
    </row>
    <row r="364" spans="1:37" ht="12.75" customHeight="1">
      <c r="A364" s="89">
        <v>358</v>
      </c>
      <c r="B364" s="89" t="s">
        <v>932</v>
      </c>
      <c r="C364" s="89" t="s">
        <v>931</v>
      </c>
      <c r="D364" s="89" t="s">
        <v>859</v>
      </c>
      <c r="E364" s="89"/>
      <c r="F364" s="89"/>
      <c r="G364" s="89" t="s">
        <v>80</v>
      </c>
      <c r="H364" s="89" t="s">
        <v>933</v>
      </c>
      <c r="I364" s="105" t="s">
        <v>1436</v>
      </c>
      <c r="J364" s="105" t="s">
        <v>1436</v>
      </c>
      <c r="K364" s="105" t="s">
        <v>1436</v>
      </c>
      <c r="L364" s="103">
        <v>14.282</v>
      </c>
      <c r="M364" s="103">
        <v>14.662000000000001</v>
      </c>
      <c r="N364" s="103">
        <v>15.074999999999999</v>
      </c>
      <c r="O364" s="103">
        <v>15.512</v>
      </c>
      <c r="P364" s="103">
        <v>16.044</v>
      </c>
      <c r="Q364" s="103">
        <v>15.999000000000001</v>
      </c>
      <c r="R364" s="103">
        <v>16.568999999999999</v>
      </c>
      <c r="S364" s="103">
        <v>16.460999999999999</v>
      </c>
      <c r="T364" s="103">
        <v>16.684999999999999</v>
      </c>
      <c r="U364" s="103">
        <v>16.93</v>
      </c>
      <c r="V364" s="103">
        <v>17.265999999999998</v>
      </c>
      <c r="W364" s="103">
        <v>17.686</v>
      </c>
      <c r="X364" s="103">
        <v>18.097999999999999</v>
      </c>
      <c r="Y364" s="103">
        <v>17.803999999999998</v>
      </c>
      <c r="Z364" s="103">
        <v>18.062000000000001</v>
      </c>
      <c r="AA364" s="103">
        <v>18.370999999999999</v>
      </c>
      <c r="AB364" s="103">
        <v>18.556000000000001</v>
      </c>
      <c r="AC364" s="103">
        <v>18.731999999999999</v>
      </c>
      <c r="AD364" s="103">
        <v>19.146999999999998</v>
      </c>
      <c r="AE364" s="103">
        <v>19.399000000000001</v>
      </c>
      <c r="AF364" s="103">
        <v>19.408000000000001</v>
      </c>
      <c r="AG364" s="103">
        <v>19.738</v>
      </c>
      <c r="AH364" s="103">
        <v>20.146000000000001</v>
      </c>
      <c r="AI364" s="103">
        <v>20.073</v>
      </c>
      <c r="AJ364" s="103">
        <v>19.606999999999999</v>
      </c>
      <c r="AK364" s="103">
        <v>19.745999999999999</v>
      </c>
    </row>
    <row r="365" spans="1:37" ht="12.75" customHeight="1">
      <c r="A365" s="89">
        <v>359</v>
      </c>
      <c r="B365" s="89" t="s">
        <v>935</v>
      </c>
      <c r="C365" s="89" t="s">
        <v>934</v>
      </c>
      <c r="D365" s="89" t="s">
        <v>859</v>
      </c>
      <c r="E365" s="89"/>
      <c r="F365" s="89"/>
      <c r="G365" s="89" t="s">
        <v>80</v>
      </c>
      <c r="H365" s="89" t="s">
        <v>936</v>
      </c>
      <c r="I365" s="105" t="s">
        <v>1436</v>
      </c>
      <c r="J365" s="105" t="s">
        <v>1436</v>
      </c>
      <c r="K365" s="105" t="s">
        <v>1436</v>
      </c>
      <c r="L365" s="103">
        <v>21.995999999999999</v>
      </c>
      <c r="M365" s="103">
        <v>22.954000000000001</v>
      </c>
      <c r="N365" s="103">
        <v>24.327999999999999</v>
      </c>
      <c r="O365" s="103">
        <v>26.361000000000001</v>
      </c>
      <c r="P365" s="103">
        <v>26.831</v>
      </c>
      <c r="Q365" s="103">
        <v>26.884</v>
      </c>
      <c r="R365" s="103">
        <v>27.138999999999999</v>
      </c>
      <c r="S365" s="103">
        <v>27.012</v>
      </c>
      <c r="T365" s="103">
        <v>26.959</v>
      </c>
      <c r="U365" s="103">
        <v>27.184000000000001</v>
      </c>
      <c r="V365" s="103">
        <v>27.492000000000001</v>
      </c>
      <c r="W365" s="103">
        <v>28.03</v>
      </c>
      <c r="X365" s="103">
        <v>28.809000000000001</v>
      </c>
      <c r="Y365" s="103">
        <v>28.718</v>
      </c>
      <c r="Z365" s="103">
        <v>28.513999999999999</v>
      </c>
      <c r="AA365" s="103">
        <v>28.478999999999999</v>
      </c>
      <c r="AB365" s="103">
        <v>29.27</v>
      </c>
      <c r="AC365" s="103">
        <v>29.838999999999999</v>
      </c>
      <c r="AD365" s="103">
        <v>29.911000000000001</v>
      </c>
      <c r="AE365" s="103">
        <v>30.312999999999999</v>
      </c>
      <c r="AF365" s="103">
        <v>30.957999999999998</v>
      </c>
      <c r="AG365" s="103">
        <v>31.332000000000001</v>
      </c>
      <c r="AH365" s="103">
        <v>32.569000000000003</v>
      </c>
      <c r="AI365" s="103">
        <v>33.564999999999998</v>
      </c>
      <c r="AJ365" s="103">
        <v>33.402000000000001</v>
      </c>
      <c r="AK365" s="103">
        <v>33.463000000000001</v>
      </c>
    </row>
    <row r="366" spans="1:37" ht="12.75" customHeight="1">
      <c r="A366" s="89">
        <v>360</v>
      </c>
      <c r="B366" s="89" t="s">
        <v>938</v>
      </c>
      <c r="C366" s="89" t="s">
        <v>937</v>
      </c>
      <c r="D366" s="89" t="s">
        <v>859</v>
      </c>
      <c r="E366" s="89"/>
      <c r="F366" s="89"/>
      <c r="G366" s="89" t="s">
        <v>80</v>
      </c>
      <c r="H366" s="89" t="s">
        <v>939</v>
      </c>
      <c r="I366" s="105" t="s">
        <v>1436</v>
      </c>
      <c r="J366" s="105" t="s">
        <v>1436</v>
      </c>
      <c r="K366" s="105" t="s">
        <v>1436</v>
      </c>
      <c r="L366" s="103">
        <v>18.303000000000001</v>
      </c>
      <c r="M366" s="103">
        <v>19.105</v>
      </c>
      <c r="N366" s="103">
        <v>19.684000000000001</v>
      </c>
      <c r="O366" s="103">
        <v>20.436</v>
      </c>
      <c r="P366" s="103">
        <v>20.878</v>
      </c>
      <c r="Q366" s="103">
        <v>21.117000000000001</v>
      </c>
      <c r="R366" s="103">
        <v>21.827999999999999</v>
      </c>
      <c r="S366" s="103">
        <v>22.26</v>
      </c>
      <c r="T366" s="103">
        <v>22.457999999999998</v>
      </c>
      <c r="U366" s="103">
        <v>22.488</v>
      </c>
      <c r="V366" s="103">
        <v>22.867000000000001</v>
      </c>
      <c r="W366" s="103">
        <v>23.413</v>
      </c>
      <c r="X366" s="103">
        <v>23.061</v>
      </c>
      <c r="Y366" s="103">
        <v>23.419</v>
      </c>
      <c r="Z366" s="103">
        <v>23.457000000000001</v>
      </c>
      <c r="AA366" s="103">
        <v>23.507999999999999</v>
      </c>
      <c r="AB366" s="103">
        <v>23.785</v>
      </c>
      <c r="AC366" s="103">
        <v>24.327999999999999</v>
      </c>
      <c r="AD366" s="103">
        <v>25.012</v>
      </c>
      <c r="AE366" s="103">
        <v>25.795000000000002</v>
      </c>
      <c r="AF366" s="103">
        <v>26.015000000000001</v>
      </c>
      <c r="AG366" s="103">
        <v>25.898</v>
      </c>
      <c r="AH366" s="103">
        <v>25.96</v>
      </c>
      <c r="AI366" s="103">
        <v>26.19</v>
      </c>
      <c r="AJ366" s="103">
        <v>26.202999999999999</v>
      </c>
      <c r="AK366" s="103">
        <v>26.196000000000002</v>
      </c>
    </row>
    <row r="367" spans="1:37" ht="12.75" customHeight="1">
      <c r="A367" s="89">
        <v>361</v>
      </c>
      <c r="B367" s="89" t="s">
        <v>941</v>
      </c>
      <c r="C367" s="89" t="s">
        <v>940</v>
      </c>
      <c r="D367" s="89" t="s">
        <v>859</v>
      </c>
      <c r="E367" s="89"/>
      <c r="F367" s="89"/>
      <c r="G367" s="89" t="s">
        <v>80</v>
      </c>
      <c r="H367" s="89" t="s">
        <v>942</v>
      </c>
      <c r="I367" s="105" t="s">
        <v>1436</v>
      </c>
      <c r="J367" s="105" t="s">
        <v>1436</v>
      </c>
      <c r="K367" s="105" t="s">
        <v>1436</v>
      </c>
      <c r="L367" s="103">
        <v>13.347</v>
      </c>
      <c r="M367" s="103">
        <v>13.988</v>
      </c>
      <c r="N367" s="103">
        <v>14.231</v>
      </c>
      <c r="O367" s="103">
        <v>14.669</v>
      </c>
      <c r="P367" s="103">
        <v>15.125</v>
      </c>
      <c r="Q367" s="103">
        <v>15.1</v>
      </c>
      <c r="R367" s="103">
        <v>15.35</v>
      </c>
      <c r="S367" s="103">
        <v>15.513999999999999</v>
      </c>
      <c r="T367" s="103">
        <v>15.871</v>
      </c>
      <c r="U367" s="103">
        <v>15.928000000000001</v>
      </c>
      <c r="V367" s="103">
        <v>15.996</v>
      </c>
      <c r="W367" s="103">
        <v>16.064</v>
      </c>
      <c r="X367" s="103">
        <v>16.376000000000001</v>
      </c>
      <c r="Y367" s="103">
        <v>16.399999999999999</v>
      </c>
      <c r="Z367" s="103">
        <v>16.405000000000001</v>
      </c>
      <c r="AA367" s="103">
        <v>16.120999999999999</v>
      </c>
      <c r="AB367" s="103">
        <v>15.82</v>
      </c>
      <c r="AC367" s="103">
        <v>15.397</v>
      </c>
      <c r="AD367" s="103">
        <v>14.581</v>
      </c>
      <c r="AE367" s="103">
        <v>14.459</v>
      </c>
      <c r="AF367" s="103">
        <v>14.635999999999999</v>
      </c>
      <c r="AG367" s="103">
        <v>14.541</v>
      </c>
      <c r="AH367" s="103">
        <v>14.760999999999999</v>
      </c>
      <c r="AI367" s="103">
        <v>14.9</v>
      </c>
      <c r="AJ367" s="103">
        <v>14.541</v>
      </c>
      <c r="AK367" s="103">
        <v>14.61</v>
      </c>
    </row>
    <row r="368" spans="1:37" ht="12.75" customHeight="1">
      <c r="A368" s="89">
        <v>362</v>
      </c>
      <c r="B368" s="89" t="s">
        <v>944</v>
      </c>
      <c r="C368" s="89" t="s">
        <v>943</v>
      </c>
      <c r="D368" s="89" t="s">
        <v>859</v>
      </c>
      <c r="E368" s="89"/>
      <c r="F368" s="89"/>
      <c r="G368" s="89" t="s">
        <v>80</v>
      </c>
      <c r="H368" s="89" t="s">
        <v>945</v>
      </c>
      <c r="I368" s="105" t="s">
        <v>1436</v>
      </c>
      <c r="J368" s="105" t="s">
        <v>1436</v>
      </c>
      <c r="K368" s="105" t="s">
        <v>1436</v>
      </c>
      <c r="L368" s="103">
        <v>22.186</v>
      </c>
      <c r="M368" s="103">
        <v>23.524999999999999</v>
      </c>
      <c r="N368" s="103">
        <v>23.701000000000001</v>
      </c>
      <c r="O368" s="103">
        <v>24.123999999999999</v>
      </c>
      <c r="P368" s="103">
        <v>24.585999999999999</v>
      </c>
      <c r="Q368" s="103">
        <v>24.338000000000001</v>
      </c>
      <c r="R368" s="103">
        <v>24.698</v>
      </c>
      <c r="S368" s="103">
        <v>24.696999999999999</v>
      </c>
      <c r="T368" s="103">
        <v>25.434000000000001</v>
      </c>
      <c r="U368" s="103">
        <v>25.873000000000001</v>
      </c>
      <c r="V368" s="103">
        <v>26.276</v>
      </c>
      <c r="W368" s="103">
        <v>26.663</v>
      </c>
      <c r="X368" s="103">
        <v>27.155000000000001</v>
      </c>
      <c r="Y368" s="103">
        <v>27.527999999999999</v>
      </c>
      <c r="Z368" s="103">
        <v>27.701000000000001</v>
      </c>
      <c r="AA368" s="103">
        <v>28.748000000000001</v>
      </c>
      <c r="AB368" s="103">
        <v>29.564</v>
      </c>
      <c r="AC368" s="103">
        <v>30.05</v>
      </c>
      <c r="AD368" s="103">
        <v>30.59</v>
      </c>
      <c r="AE368" s="103">
        <v>30.64</v>
      </c>
      <c r="AF368" s="103">
        <v>30.94</v>
      </c>
      <c r="AG368" s="103">
        <v>31.366</v>
      </c>
      <c r="AH368" s="103">
        <v>31.792000000000002</v>
      </c>
      <c r="AI368" s="103">
        <v>31.904</v>
      </c>
      <c r="AJ368" s="103">
        <v>31.917999999999999</v>
      </c>
      <c r="AK368" s="103">
        <v>31.516999999999999</v>
      </c>
    </row>
    <row r="369" spans="1:37" ht="12.75" customHeight="1">
      <c r="A369" s="89">
        <v>363</v>
      </c>
      <c r="B369" s="89" t="s">
        <v>947</v>
      </c>
      <c r="C369" s="89" t="s">
        <v>946</v>
      </c>
      <c r="D369" s="89" t="s">
        <v>859</v>
      </c>
      <c r="E369" s="89"/>
      <c r="F369" s="89"/>
      <c r="G369" s="89" t="s">
        <v>80</v>
      </c>
      <c r="H369" s="89" t="s">
        <v>948</v>
      </c>
      <c r="I369" s="105" t="s">
        <v>1436</v>
      </c>
      <c r="J369" s="105" t="s">
        <v>1436</v>
      </c>
      <c r="K369" s="105" t="s">
        <v>1436</v>
      </c>
      <c r="L369" s="103">
        <v>19.829999999999998</v>
      </c>
      <c r="M369" s="103">
        <v>20.407</v>
      </c>
      <c r="N369" s="103">
        <v>20.869</v>
      </c>
      <c r="O369" s="103">
        <v>21.786999999999999</v>
      </c>
      <c r="P369" s="103">
        <v>23.658999999999999</v>
      </c>
      <c r="Q369" s="103">
        <v>23.777999999999999</v>
      </c>
      <c r="R369" s="103">
        <v>24.047999999999998</v>
      </c>
      <c r="S369" s="103">
        <v>24.061</v>
      </c>
      <c r="T369" s="103">
        <v>25.387</v>
      </c>
      <c r="U369" s="103">
        <v>25.597999999999999</v>
      </c>
      <c r="V369" s="103">
        <v>26.238</v>
      </c>
      <c r="W369" s="103">
        <v>27.053000000000001</v>
      </c>
      <c r="X369" s="103">
        <v>27.459</v>
      </c>
      <c r="Y369" s="103">
        <v>27.510999999999999</v>
      </c>
      <c r="Z369" s="103">
        <v>27.504000000000001</v>
      </c>
      <c r="AA369" s="103">
        <v>27.725000000000001</v>
      </c>
      <c r="AB369" s="103">
        <v>28.474</v>
      </c>
      <c r="AC369" s="103">
        <v>29.170999999999999</v>
      </c>
      <c r="AD369" s="103">
        <v>29.693999999999999</v>
      </c>
      <c r="AE369" s="103">
        <v>30.113</v>
      </c>
      <c r="AF369" s="103">
        <v>30.338000000000001</v>
      </c>
      <c r="AG369" s="103">
        <v>30.638000000000002</v>
      </c>
      <c r="AH369" s="103">
        <v>31.204999999999998</v>
      </c>
      <c r="AI369" s="103">
        <v>31.468</v>
      </c>
      <c r="AJ369" s="103">
        <v>30.661000000000001</v>
      </c>
      <c r="AK369" s="103">
        <v>30.812000000000001</v>
      </c>
    </row>
    <row r="370" spans="1:37" ht="12.75" customHeight="1">
      <c r="A370" s="89">
        <v>364</v>
      </c>
      <c r="B370" s="89" t="s">
        <v>950</v>
      </c>
      <c r="C370" s="89" t="s">
        <v>949</v>
      </c>
      <c r="D370" s="89" t="s">
        <v>859</v>
      </c>
      <c r="E370" s="89"/>
      <c r="F370" s="89"/>
      <c r="G370" s="89" t="s">
        <v>80</v>
      </c>
      <c r="H370" s="89" t="s">
        <v>951</v>
      </c>
      <c r="I370" s="105" t="s">
        <v>1436</v>
      </c>
      <c r="J370" s="105" t="s">
        <v>1436</v>
      </c>
      <c r="K370" s="105" t="s">
        <v>1436</v>
      </c>
      <c r="L370" s="103">
        <v>35.9</v>
      </c>
      <c r="M370" s="103">
        <v>36.895000000000003</v>
      </c>
      <c r="N370" s="103">
        <v>38.347999999999999</v>
      </c>
      <c r="O370" s="103">
        <v>40.231000000000002</v>
      </c>
      <c r="P370" s="103">
        <v>42.247</v>
      </c>
      <c r="Q370" s="103">
        <v>42.07</v>
      </c>
      <c r="R370" s="103">
        <v>42.69</v>
      </c>
      <c r="S370" s="103">
        <v>43.241999999999997</v>
      </c>
      <c r="T370" s="103">
        <v>44.527000000000001</v>
      </c>
      <c r="U370" s="103">
        <v>45.003</v>
      </c>
      <c r="V370" s="103">
        <v>45.716999999999999</v>
      </c>
      <c r="W370" s="103">
        <v>46.776000000000003</v>
      </c>
      <c r="X370" s="103">
        <v>47.158000000000001</v>
      </c>
      <c r="Y370" s="103">
        <v>47.18</v>
      </c>
      <c r="Z370" s="103">
        <v>48.128999999999998</v>
      </c>
      <c r="AA370" s="103">
        <v>48.8</v>
      </c>
      <c r="AB370" s="103">
        <v>50.064</v>
      </c>
      <c r="AC370" s="103">
        <v>51.895000000000003</v>
      </c>
      <c r="AD370" s="103">
        <v>52.624000000000002</v>
      </c>
      <c r="AE370" s="103">
        <v>52.972000000000001</v>
      </c>
      <c r="AF370" s="103">
        <v>53.92</v>
      </c>
      <c r="AG370" s="103">
        <v>54.67</v>
      </c>
      <c r="AH370" s="103">
        <v>57.015000000000001</v>
      </c>
      <c r="AI370" s="103">
        <v>58.024000000000001</v>
      </c>
      <c r="AJ370" s="103">
        <v>58.055999999999997</v>
      </c>
      <c r="AK370" s="103">
        <v>58.698999999999998</v>
      </c>
    </row>
    <row r="371" spans="1:37" ht="12.75" customHeight="1">
      <c r="A371" s="89">
        <v>365</v>
      </c>
      <c r="B371" s="89" t="s">
        <v>953</v>
      </c>
      <c r="C371" s="89" t="s">
        <v>952</v>
      </c>
      <c r="D371" s="89" t="s">
        <v>859</v>
      </c>
      <c r="E371" s="89"/>
      <c r="F371" s="89"/>
      <c r="G371" s="89" t="s">
        <v>80</v>
      </c>
      <c r="H371" s="89" t="s">
        <v>954</v>
      </c>
      <c r="I371" s="105" t="s">
        <v>1436</v>
      </c>
      <c r="J371" s="105" t="s">
        <v>1436</v>
      </c>
      <c r="K371" s="105" t="s">
        <v>1436</v>
      </c>
      <c r="L371" s="103">
        <v>13.932</v>
      </c>
      <c r="M371" s="103">
        <v>14.182</v>
      </c>
      <c r="N371" s="103">
        <v>14.792999999999999</v>
      </c>
      <c r="O371" s="103">
        <v>15.057</v>
      </c>
      <c r="P371" s="103">
        <v>15.584</v>
      </c>
      <c r="Q371" s="103">
        <v>15.532</v>
      </c>
      <c r="R371" s="103">
        <v>15.795999999999999</v>
      </c>
      <c r="S371" s="103">
        <v>16.071999999999999</v>
      </c>
      <c r="T371" s="103">
        <v>16.312000000000001</v>
      </c>
      <c r="U371" s="103">
        <v>15.923</v>
      </c>
      <c r="V371" s="103">
        <v>15.79</v>
      </c>
      <c r="W371" s="103">
        <v>15.941000000000001</v>
      </c>
      <c r="X371" s="103">
        <v>16.225000000000001</v>
      </c>
      <c r="Y371" s="103">
        <v>16.204999999999998</v>
      </c>
      <c r="Z371" s="103">
        <v>16.228999999999999</v>
      </c>
      <c r="AA371" s="103">
        <v>16.297999999999998</v>
      </c>
      <c r="AB371" s="103">
        <v>16.36</v>
      </c>
      <c r="AC371" s="103">
        <v>16.28</v>
      </c>
      <c r="AD371" s="103">
        <v>16.593</v>
      </c>
      <c r="AE371" s="103">
        <v>16.673999999999999</v>
      </c>
      <c r="AF371" s="103">
        <v>16.571999999999999</v>
      </c>
      <c r="AG371" s="103">
        <v>16.388000000000002</v>
      </c>
      <c r="AH371" s="103">
        <v>16.382000000000001</v>
      </c>
      <c r="AI371" s="103">
        <v>16.279</v>
      </c>
      <c r="AJ371" s="103">
        <v>16.119</v>
      </c>
      <c r="AK371" s="103">
        <v>16.018000000000001</v>
      </c>
    </row>
    <row r="372" spans="1:37" ht="24.75" customHeight="1">
      <c r="A372" s="89">
        <v>366</v>
      </c>
      <c r="B372" s="4" t="s">
        <v>980</v>
      </c>
      <c r="C372" s="4" t="s">
        <v>979</v>
      </c>
      <c r="D372" s="4" t="s">
        <v>962</v>
      </c>
      <c r="E372" s="89" t="s">
        <v>212</v>
      </c>
      <c r="F372" s="89" t="s">
        <v>118</v>
      </c>
      <c r="G372" s="89"/>
      <c r="H372" s="4" t="s">
        <v>959</v>
      </c>
      <c r="I372" s="102">
        <v>303.28300000000002</v>
      </c>
      <c r="J372" s="102">
        <v>309.47899999999998</v>
      </c>
      <c r="K372" s="102">
        <v>316.22699999999998</v>
      </c>
      <c r="L372" s="102">
        <v>323.08</v>
      </c>
      <c r="M372" s="102">
        <v>323.96100000000001</v>
      </c>
      <c r="N372" s="102">
        <v>329.02800000000002</v>
      </c>
      <c r="O372" s="102">
        <v>339.93900000000002</v>
      </c>
      <c r="P372" s="102">
        <v>351.774</v>
      </c>
      <c r="Q372" s="102">
        <v>351.23399999999998</v>
      </c>
      <c r="R372" s="102">
        <v>352.85500000000002</v>
      </c>
      <c r="S372" s="102">
        <v>352.08699999999999</v>
      </c>
      <c r="T372" s="102">
        <v>358.69900000000001</v>
      </c>
      <c r="U372" s="102">
        <v>363.30399999999997</v>
      </c>
      <c r="V372" s="102">
        <v>366.137</v>
      </c>
      <c r="W372" s="102">
        <v>367.80900000000003</v>
      </c>
      <c r="X372" s="102">
        <v>367.77800000000002</v>
      </c>
      <c r="Y372" s="102">
        <v>368.26499999999999</v>
      </c>
      <c r="Z372" s="102">
        <v>372.88299999999998</v>
      </c>
      <c r="AA372" s="102">
        <v>376.02699999999999</v>
      </c>
      <c r="AB372" s="102">
        <v>375.96800000000002</v>
      </c>
      <c r="AC372" s="102">
        <v>373.63200000000001</v>
      </c>
      <c r="AD372" s="102">
        <v>374.28800000000001</v>
      </c>
      <c r="AE372" s="102">
        <v>378.85500000000002</v>
      </c>
      <c r="AF372" s="102">
        <v>385.053</v>
      </c>
      <c r="AG372" s="102">
        <v>390.14299999999997</v>
      </c>
      <c r="AH372" s="102">
        <v>392.065</v>
      </c>
      <c r="AI372" s="102">
        <v>393.64299999999997</v>
      </c>
      <c r="AJ372" s="102">
        <v>391.03</v>
      </c>
      <c r="AK372" s="102">
        <v>390.03500000000003</v>
      </c>
    </row>
    <row r="373" spans="1:37" ht="12.75" customHeight="1">
      <c r="A373" s="89">
        <v>367</v>
      </c>
      <c r="B373" s="89" t="s">
        <v>961</v>
      </c>
      <c r="C373" s="89" t="s">
        <v>960</v>
      </c>
      <c r="D373" s="89" t="s">
        <v>962</v>
      </c>
      <c r="E373" s="89"/>
      <c r="F373" s="89"/>
      <c r="G373" s="89" t="s">
        <v>80</v>
      </c>
      <c r="H373" s="89" t="s">
        <v>963</v>
      </c>
      <c r="I373" s="105" t="s">
        <v>1436</v>
      </c>
      <c r="J373" s="105" t="s">
        <v>1436</v>
      </c>
      <c r="K373" s="105" t="s">
        <v>1436</v>
      </c>
      <c r="L373" s="103">
        <v>146.447</v>
      </c>
      <c r="M373" s="103">
        <v>145.46899999999999</v>
      </c>
      <c r="N373" s="103">
        <v>148.53800000000001</v>
      </c>
      <c r="O373" s="103">
        <v>155.708</v>
      </c>
      <c r="P373" s="103">
        <v>160.72499999999999</v>
      </c>
      <c r="Q373" s="103">
        <v>163.41300000000001</v>
      </c>
      <c r="R373" s="103">
        <v>162.107</v>
      </c>
      <c r="S373" s="103">
        <v>159.983</v>
      </c>
      <c r="T373" s="103">
        <v>161.69200000000001</v>
      </c>
      <c r="U373" s="103">
        <v>163.10499999999999</v>
      </c>
      <c r="V373" s="103">
        <v>163.761</v>
      </c>
      <c r="W373" s="103">
        <v>163.16999999999999</v>
      </c>
      <c r="X373" s="103">
        <v>164.197</v>
      </c>
      <c r="Y373" s="103">
        <v>163.91900000000001</v>
      </c>
      <c r="Z373" s="103">
        <v>165.75800000000001</v>
      </c>
      <c r="AA373" s="103">
        <v>167.535</v>
      </c>
      <c r="AB373" s="103">
        <v>166.61600000000001</v>
      </c>
      <c r="AC373" s="103">
        <v>166.39500000000001</v>
      </c>
      <c r="AD373" s="103">
        <v>164.072</v>
      </c>
      <c r="AE373" s="103">
        <v>165.63900000000001</v>
      </c>
      <c r="AF373" s="103">
        <v>168.751</v>
      </c>
      <c r="AG373" s="103">
        <v>170.75399999999999</v>
      </c>
      <c r="AH373" s="103">
        <v>170.80600000000001</v>
      </c>
      <c r="AI373" s="103">
        <v>171.55799999999999</v>
      </c>
      <c r="AJ373" s="103">
        <v>171.733</v>
      </c>
      <c r="AK373" s="103">
        <v>170.56299999999999</v>
      </c>
    </row>
    <row r="374" spans="1:37" ht="12.75" customHeight="1">
      <c r="A374" s="89">
        <v>368</v>
      </c>
      <c r="B374" s="89" t="s">
        <v>965</v>
      </c>
      <c r="C374" s="89" t="s">
        <v>964</v>
      </c>
      <c r="D374" s="89" t="s">
        <v>962</v>
      </c>
      <c r="E374" s="89"/>
      <c r="F374" s="89"/>
      <c r="G374" s="89" t="s">
        <v>80</v>
      </c>
      <c r="H374" s="89" t="s">
        <v>966</v>
      </c>
      <c r="I374" s="105" t="s">
        <v>1436</v>
      </c>
      <c r="J374" s="105" t="s">
        <v>1436</v>
      </c>
      <c r="K374" s="105" t="s">
        <v>1436</v>
      </c>
      <c r="L374" s="103">
        <v>25.46</v>
      </c>
      <c r="M374" s="103">
        <v>25.044</v>
      </c>
      <c r="N374" s="103">
        <v>25.625</v>
      </c>
      <c r="O374" s="103">
        <v>25.774999999999999</v>
      </c>
      <c r="P374" s="103">
        <v>26.707999999999998</v>
      </c>
      <c r="Q374" s="103">
        <v>26.783000000000001</v>
      </c>
      <c r="R374" s="103">
        <v>26.963999999999999</v>
      </c>
      <c r="S374" s="103">
        <v>27.177</v>
      </c>
      <c r="T374" s="103">
        <v>27.998000000000001</v>
      </c>
      <c r="U374" s="103">
        <v>28.998000000000001</v>
      </c>
      <c r="V374" s="103">
        <v>29.481999999999999</v>
      </c>
      <c r="W374" s="103">
        <v>29.606999999999999</v>
      </c>
      <c r="X374" s="103">
        <v>29.474</v>
      </c>
      <c r="Y374" s="103">
        <v>29.905000000000001</v>
      </c>
      <c r="Z374" s="103">
        <v>30.184000000000001</v>
      </c>
      <c r="AA374" s="103">
        <v>29.751000000000001</v>
      </c>
      <c r="AB374" s="103">
        <v>30.898</v>
      </c>
      <c r="AC374" s="103">
        <v>31.536999999999999</v>
      </c>
      <c r="AD374" s="103">
        <v>30.96</v>
      </c>
      <c r="AE374" s="103">
        <v>31.529</v>
      </c>
      <c r="AF374" s="103">
        <v>31.818000000000001</v>
      </c>
      <c r="AG374" s="103">
        <v>32.271999999999998</v>
      </c>
      <c r="AH374" s="103">
        <v>31.62</v>
      </c>
      <c r="AI374" s="103">
        <v>31.893000000000001</v>
      </c>
      <c r="AJ374" s="103">
        <v>31.818999999999999</v>
      </c>
      <c r="AK374" s="103">
        <v>31.416</v>
      </c>
    </row>
    <row r="375" spans="1:37" ht="12.75" customHeight="1">
      <c r="A375" s="89">
        <v>369</v>
      </c>
      <c r="B375" s="89" t="s">
        <v>968</v>
      </c>
      <c r="C375" s="89" t="s">
        <v>967</v>
      </c>
      <c r="D375" s="89" t="s">
        <v>962</v>
      </c>
      <c r="E375" s="89"/>
      <c r="F375" s="89"/>
      <c r="G375" s="89" t="s">
        <v>80</v>
      </c>
      <c r="H375" s="89" t="s">
        <v>969</v>
      </c>
      <c r="I375" s="105" t="s">
        <v>1436</v>
      </c>
      <c r="J375" s="105" t="s">
        <v>1436</v>
      </c>
      <c r="K375" s="105" t="s">
        <v>1436</v>
      </c>
      <c r="L375" s="103">
        <v>35.052</v>
      </c>
      <c r="M375" s="103">
        <v>35.066000000000003</v>
      </c>
      <c r="N375" s="103">
        <v>35.625999999999998</v>
      </c>
      <c r="O375" s="103">
        <v>36.667000000000002</v>
      </c>
      <c r="P375" s="103">
        <v>38.143000000000001</v>
      </c>
      <c r="Q375" s="103">
        <v>37.506</v>
      </c>
      <c r="R375" s="103">
        <v>37.960999999999999</v>
      </c>
      <c r="S375" s="103">
        <v>38.380000000000003</v>
      </c>
      <c r="T375" s="103">
        <v>38.659999999999997</v>
      </c>
      <c r="U375" s="103">
        <v>39.344000000000001</v>
      </c>
      <c r="V375" s="103">
        <v>39.529000000000003</v>
      </c>
      <c r="W375" s="103">
        <v>39.649000000000001</v>
      </c>
      <c r="X375" s="103">
        <v>38.954000000000001</v>
      </c>
      <c r="Y375" s="103">
        <v>38.780999999999999</v>
      </c>
      <c r="Z375" s="103">
        <v>38.74</v>
      </c>
      <c r="AA375" s="103">
        <v>39.055999999999997</v>
      </c>
      <c r="AB375" s="103">
        <v>40.075000000000003</v>
      </c>
      <c r="AC375" s="103">
        <v>39.427999999999997</v>
      </c>
      <c r="AD375" s="103">
        <v>38.932000000000002</v>
      </c>
      <c r="AE375" s="103">
        <v>39.243000000000002</v>
      </c>
      <c r="AF375" s="103">
        <v>39.884999999999998</v>
      </c>
      <c r="AG375" s="103">
        <v>40.362000000000002</v>
      </c>
      <c r="AH375" s="103">
        <v>40.728999999999999</v>
      </c>
      <c r="AI375" s="103">
        <v>40.531999999999996</v>
      </c>
      <c r="AJ375" s="103">
        <v>40.002000000000002</v>
      </c>
      <c r="AK375" s="103">
        <v>39.975000000000001</v>
      </c>
    </row>
    <row r="376" spans="1:37" ht="12.75" customHeight="1">
      <c r="A376" s="89">
        <v>370</v>
      </c>
      <c r="B376" s="89" t="s">
        <v>971</v>
      </c>
      <c r="C376" s="89" t="s">
        <v>970</v>
      </c>
      <c r="D376" s="89" t="s">
        <v>962</v>
      </c>
      <c r="E376" s="89"/>
      <c r="F376" s="89"/>
      <c r="G376" s="89" t="s">
        <v>80</v>
      </c>
      <c r="H376" s="89" t="s">
        <v>972</v>
      </c>
      <c r="I376" s="105" t="s">
        <v>1436</v>
      </c>
      <c r="J376" s="105" t="s">
        <v>1436</v>
      </c>
      <c r="K376" s="105" t="s">
        <v>1436</v>
      </c>
      <c r="L376" s="103">
        <v>53.817999999999998</v>
      </c>
      <c r="M376" s="103">
        <v>53.744999999999997</v>
      </c>
      <c r="N376" s="103">
        <v>54.061999999999998</v>
      </c>
      <c r="O376" s="103">
        <v>55.305999999999997</v>
      </c>
      <c r="P376" s="103">
        <v>57.381999999999998</v>
      </c>
      <c r="Q376" s="103">
        <v>56.222999999999999</v>
      </c>
      <c r="R376" s="103">
        <v>56.832999999999998</v>
      </c>
      <c r="S376" s="103">
        <v>57.552</v>
      </c>
      <c r="T376" s="103">
        <v>59.305</v>
      </c>
      <c r="U376" s="103">
        <v>59.643999999999998</v>
      </c>
      <c r="V376" s="103">
        <v>60.784999999999997</v>
      </c>
      <c r="W376" s="103">
        <v>61.715000000000003</v>
      </c>
      <c r="X376" s="103">
        <v>61.790999999999997</v>
      </c>
      <c r="Y376" s="103">
        <v>61.56</v>
      </c>
      <c r="Z376" s="103">
        <v>63.414000000000001</v>
      </c>
      <c r="AA376" s="103">
        <v>63.454000000000001</v>
      </c>
      <c r="AB376" s="103">
        <v>61.557000000000002</v>
      </c>
      <c r="AC376" s="103">
        <v>60.534999999999997</v>
      </c>
      <c r="AD376" s="103">
        <v>63.197000000000003</v>
      </c>
      <c r="AE376" s="103">
        <v>63.75</v>
      </c>
      <c r="AF376" s="103">
        <v>63.98</v>
      </c>
      <c r="AG376" s="103">
        <v>65.018000000000001</v>
      </c>
      <c r="AH376" s="103">
        <v>66.156000000000006</v>
      </c>
      <c r="AI376" s="103">
        <v>66.135000000000005</v>
      </c>
      <c r="AJ376" s="103">
        <v>64.522999999999996</v>
      </c>
      <c r="AK376" s="103">
        <v>64.340999999999994</v>
      </c>
    </row>
    <row r="377" spans="1:37" ht="12.75" customHeight="1">
      <c r="A377" s="89">
        <v>371</v>
      </c>
      <c r="B377" s="89" t="s">
        <v>974</v>
      </c>
      <c r="C377" s="89" t="s">
        <v>973</v>
      </c>
      <c r="D377" s="89" t="s">
        <v>962</v>
      </c>
      <c r="E377" s="89"/>
      <c r="F377" s="89"/>
      <c r="G377" s="89" t="s">
        <v>80</v>
      </c>
      <c r="H377" s="89" t="s">
        <v>975</v>
      </c>
      <c r="I377" s="105" t="s">
        <v>1436</v>
      </c>
      <c r="J377" s="105" t="s">
        <v>1436</v>
      </c>
      <c r="K377" s="105" t="s">
        <v>1436</v>
      </c>
      <c r="L377" s="103">
        <v>43.65</v>
      </c>
      <c r="M377" s="103">
        <v>44.06</v>
      </c>
      <c r="N377" s="103">
        <v>44.823</v>
      </c>
      <c r="O377" s="103">
        <v>45.381999999999998</v>
      </c>
      <c r="P377" s="103">
        <v>47.134999999999998</v>
      </c>
      <c r="Q377" s="103">
        <v>45.662999999999997</v>
      </c>
      <c r="R377" s="103">
        <v>46.725000000000001</v>
      </c>
      <c r="S377" s="103">
        <v>47.262</v>
      </c>
      <c r="T377" s="103">
        <v>48.838000000000001</v>
      </c>
      <c r="U377" s="103">
        <v>49.738999999999997</v>
      </c>
      <c r="V377" s="103">
        <v>50.051000000000002</v>
      </c>
      <c r="W377" s="103">
        <v>50.831000000000003</v>
      </c>
      <c r="X377" s="103">
        <v>50.41</v>
      </c>
      <c r="Y377" s="103">
        <v>50.911999999999999</v>
      </c>
      <c r="Z377" s="103">
        <v>51.597999999999999</v>
      </c>
      <c r="AA377" s="103">
        <v>52.127000000000002</v>
      </c>
      <c r="AB377" s="103">
        <v>52.558999999999997</v>
      </c>
      <c r="AC377" s="103">
        <v>52.161000000000001</v>
      </c>
      <c r="AD377" s="103">
        <v>53.588000000000001</v>
      </c>
      <c r="AE377" s="103">
        <v>54.997</v>
      </c>
      <c r="AF377" s="103">
        <v>55.860999999999997</v>
      </c>
      <c r="AG377" s="103">
        <v>56.661999999999999</v>
      </c>
      <c r="AH377" s="103">
        <v>56.545999999999999</v>
      </c>
      <c r="AI377" s="103">
        <v>57.110999999999997</v>
      </c>
      <c r="AJ377" s="103">
        <v>56.921999999999997</v>
      </c>
      <c r="AK377" s="103">
        <v>57.472999999999999</v>
      </c>
    </row>
    <row r="378" spans="1:37" ht="12.75" customHeight="1">
      <c r="A378" s="89">
        <v>372</v>
      </c>
      <c r="B378" s="89" t="s">
        <v>977</v>
      </c>
      <c r="C378" s="89" t="s">
        <v>976</v>
      </c>
      <c r="D378" s="89" t="s">
        <v>962</v>
      </c>
      <c r="E378" s="89"/>
      <c r="F378" s="89"/>
      <c r="G378" s="89" t="s">
        <v>80</v>
      </c>
      <c r="H378" s="89" t="s">
        <v>978</v>
      </c>
      <c r="I378" s="105" t="s">
        <v>1436</v>
      </c>
      <c r="J378" s="105" t="s">
        <v>1436</v>
      </c>
      <c r="K378" s="105" t="s">
        <v>1436</v>
      </c>
      <c r="L378" s="103">
        <v>18.652999999999999</v>
      </c>
      <c r="M378" s="103">
        <v>20.577000000000002</v>
      </c>
      <c r="N378" s="103">
        <v>20.353999999999999</v>
      </c>
      <c r="O378" s="103">
        <v>21.100999999999999</v>
      </c>
      <c r="P378" s="103">
        <v>21.681000000000001</v>
      </c>
      <c r="Q378" s="103">
        <v>21.646000000000001</v>
      </c>
      <c r="R378" s="103">
        <v>22.265000000000001</v>
      </c>
      <c r="S378" s="103">
        <v>21.733000000000001</v>
      </c>
      <c r="T378" s="103">
        <v>22.206</v>
      </c>
      <c r="U378" s="103">
        <v>22.474</v>
      </c>
      <c r="V378" s="103">
        <v>22.529</v>
      </c>
      <c r="W378" s="103">
        <v>22.837</v>
      </c>
      <c r="X378" s="103">
        <v>22.952000000000002</v>
      </c>
      <c r="Y378" s="103">
        <v>23.187999999999999</v>
      </c>
      <c r="Z378" s="103">
        <v>23.189</v>
      </c>
      <c r="AA378" s="103">
        <v>24.103999999999999</v>
      </c>
      <c r="AB378" s="103">
        <v>24.263000000000002</v>
      </c>
      <c r="AC378" s="103">
        <v>23.576000000000001</v>
      </c>
      <c r="AD378" s="103">
        <v>23.539000000000001</v>
      </c>
      <c r="AE378" s="103">
        <v>23.696999999999999</v>
      </c>
      <c r="AF378" s="103">
        <v>24.757999999999999</v>
      </c>
      <c r="AG378" s="103">
        <v>25.074999999999999</v>
      </c>
      <c r="AH378" s="103">
        <v>26.207999999999998</v>
      </c>
      <c r="AI378" s="103">
        <v>26.414000000000001</v>
      </c>
      <c r="AJ378" s="103">
        <v>26.030999999999999</v>
      </c>
      <c r="AK378" s="103">
        <v>26.266999999999999</v>
      </c>
    </row>
    <row r="379" spans="1:37" ht="24.75" customHeight="1">
      <c r="A379" s="89">
        <v>373</v>
      </c>
      <c r="B379" s="4" t="s">
        <v>999</v>
      </c>
      <c r="C379" s="4" t="s">
        <v>998</v>
      </c>
      <c r="D379" s="4" t="s">
        <v>983</v>
      </c>
      <c r="E379" s="89" t="s">
        <v>212</v>
      </c>
      <c r="F379" s="89"/>
      <c r="G379" s="89"/>
      <c r="H379" s="4" t="s">
        <v>981</v>
      </c>
      <c r="I379" s="102">
        <v>1191.893</v>
      </c>
      <c r="J379" s="102">
        <v>1204.0229999999999</v>
      </c>
      <c r="K379" s="102">
        <v>1245.1510000000001</v>
      </c>
      <c r="L379" s="102">
        <v>1270.354</v>
      </c>
      <c r="M379" s="102">
        <v>1266.1020000000001</v>
      </c>
      <c r="N379" s="102">
        <v>1296.1189999999999</v>
      </c>
      <c r="O379" s="102">
        <v>1331.424</v>
      </c>
      <c r="P379" s="102">
        <v>1352.548</v>
      </c>
      <c r="Q379" s="102">
        <v>1344.99</v>
      </c>
      <c r="R379" s="102">
        <v>1352.7149999999999</v>
      </c>
      <c r="S379" s="102">
        <v>1352.778</v>
      </c>
      <c r="T379" s="102">
        <v>1362.817</v>
      </c>
      <c r="U379" s="102">
        <v>1364.7059999999999</v>
      </c>
      <c r="V379" s="102">
        <v>1388.431</v>
      </c>
      <c r="W379" s="102">
        <v>1407.2280000000001</v>
      </c>
      <c r="X379" s="102">
        <v>1410.5609999999999</v>
      </c>
      <c r="Y379" s="102">
        <v>1409.414</v>
      </c>
      <c r="Z379" s="102">
        <v>1420.107</v>
      </c>
      <c r="AA379" s="102">
        <v>1411.7090000000001</v>
      </c>
      <c r="AB379" s="102">
        <v>1422.748</v>
      </c>
      <c r="AC379" s="102">
        <v>1431.6320000000001</v>
      </c>
      <c r="AD379" s="102">
        <v>1433.2059999999999</v>
      </c>
      <c r="AE379" s="102">
        <v>1430.4570000000001</v>
      </c>
      <c r="AF379" s="102">
        <v>1446.9870000000001</v>
      </c>
      <c r="AG379" s="102">
        <v>1466.5609999999999</v>
      </c>
      <c r="AH379" s="102">
        <v>1482.078</v>
      </c>
      <c r="AI379" s="102">
        <v>1489.316</v>
      </c>
      <c r="AJ379" s="102">
        <v>1484.3879999999999</v>
      </c>
      <c r="AK379" s="102">
        <v>1489.356</v>
      </c>
    </row>
    <row r="380" spans="1:37" ht="12.75" customHeight="1">
      <c r="A380" s="89">
        <v>374</v>
      </c>
      <c r="B380" s="89" t="s">
        <v>1155</v>
      </c>
      <c r="C380" s="89" t="s">
        <v>1288</v>
      </c>
      <c r="D380" s="89" t="s">
        <v>983</v>
      </c>
      <c r="E380" s="89"/>
      <c r="F380" s="89" t="s">
        <v>118</v>
      </c>
      <c r="G380" s="89"/>
      <c r="H380" s="89" t="s">
        <v>1289</v>
      </c>
      <c r="I380" s="105" t="s">
        <v>1436</v>
      </c>
      <c r="J380" s="105" t="s">
        <v>1436</v>
      </c>
      <c r="K380" s="105" t="s">
        <v>1436</v>
      </c>
      <c r="L380" s="103">
        <v>500.86399999999998</v>
      </c>
      <c r="M380" s="103">
        <v>500.54300000000001</v>
      </c>
      <c r="N380" s="103">
        <v>506.87700000000001</v>
      </c>
      <c r="O380" s="103">
        <v>519.39099999999996</v>
      </c>
      <c r="P380" s="103">
        <v>532.32799999999997</v>
      </c>
      <c r="Q380" s="103">
        <v>530.46600000000001</v>
      </c>
      <c r="R380" s="103">
        <v>532.14700000000005</v>
      </c>
      <c r="S380" s="103">
        <v>531.65700000000004</v>
      </c>
      <c r="T380" s="103">
        <v>534.524</v>
      </c>
      <c r="U380" s="103">
        <v>538.52800000000002</v>
      </c>
      <c r="V380" s="103">
        <v>545.31399999999996</v>
      </c>
      <c r="W380" s="103">
        <v>555.02800000000002</v>
      </c>
      <c r="X380" s="103">
        <v>555.41800000000001</v>
      </c>
      <c r="Y380" s="103">
        <v>555.19000000000005</v>
      </c>
      <c r="Z380" s="103">
        <v>558.86699999999996</v>
      </c>
      <c r="AA380" s="103">
        <v>557.83600000000001</v>
      </c>
      <c r="AB380" s="103">
        <v>561.56600000000003</v>
      </c>
      <c r="AC380" s="103">
        <v>564.53</v>
      </c>
      <c r="AD380" s="103">
        <v>566.91</v>
      </c>
      <c r="AE380" s="103">
        <v>569.35400000000004</v>
      </c>
      <c r="AF380" s="103">
        <v>574.83699999999999</v>
      </c>
      <c r="AG380" s="103">
        <v>583.18299999999999</v>
      </c>
      <c r="AH380" s="103">
        <v>590.75800000000004</v>
      </c>
      <c r="AI380" s="103">
        <v>594.28</v>
      </c>
      <c r="AJ380" s="103">
        <v>593.24300000000005</v>
      </c>
      <c r="AK380" s="103">
        <v>593.64499999999998</v>
      </c>
    </row>
    <row r="381" spans="1:37" ht="12.75" customHeight="1">
      <c r="A381" s="89">
        <v>375</v>
      </c>
      <c r="B381" s="89" t="s">
        <v>1150</v>
      </c>
      <c r="C381" s="89" t="s">
        <v>990</v>
      </c>
      <c r="D381" s="89" t="s">
        <v>983</v>
      </c>
      <c r="E381" s="89"/>
      <c r="F381" s="89"/>
      <c r="G381" s="89" t="s">
        <v>80</v>
      </c>
      <c r="H381" s="89" t="s">
        <v>1342</v>
      </c>
      <c r="I381" s="105" t="s">
        <v>1436</v>
      </c>
      <c r="J381" s="105" t="s">
        <v>1436</v>
      </c>
      <c r="K381" s="105" t="s">
        <v>1436</v>
      </c>
      <c r="L381" s="103">
        <v>204.714</v>
      </c>
      <c r="M381" s="103">
        <v>204.922</v>
      </c>
      <c r="N381" s="103">
        <v>206.167</v>
      </c>
      <c r="O381" s="103">
        <v>210.922</v>
      </c>
      <c r="P381" s="103">
        <v>220.464</v>
      </c>
      <c r="Q381" s="103">
        <v>224.18799999999999</v>
      </c>
      <c r="R381" s="103">
        <v>225.89099999999999</v>
      </c>
      <c r="S381" s="103">
        <v>226.869</v>
      </c>
      <c r="T381" s="103">
        <v>227.58799999999999</v>
      </c>
      <c r="U381" s="103">
        <v>230.10599999999999</v>
      </c>
      <c r="V381" s="103">
        <v>238.10900000000001</v>
      </c>
      <c r="W381" s="103">
        <v>244.251</v>
      </c>
      <c r="X381" s="103">
        <v>246.185</v>
      </c>
      <c r="Y381" s="103">
        <v>248.358</v>
      </c>
      <c r="Z381" s="103">
        <v>251.399</v>
      </c>
      <c r="AA381" s="103">
        <v>253.22399999999999</v>
      </c>
      <c r="AB381" s="103">
        <v>257.64299999999997</v>
      </c>
      <c r="AC381" s="103">
        <v>260.82</v>
      </c>
      <c r="AD381" s="103">
        <v>263.45299999999997</v>
      </c>
      <c r="AE381" s="103">
        <v>264.661</v>
      </c>
      <c r="AF381" s="103">
        <v>268.94799999999998</v>
      </c>
      <c r="AG381" s="103">
        <v>274.70800000000003</v>
      </c>
      <c r="AH381" s="103">
        <v>281.09300000000002</v>
      </c>
      <c r="AI381" s="103">
        <v>284.16800000000001</v>
      </c>
      <c r="AJ381" s="103">
        <v>284.05</v>
      </c>
      <c r="AK381" s="103">
        <v>283.47500000000002</v>
      </c>
    </row>
    <row r="382" spans="1:37" ht="12.75" customHeight="1">
      <c r="A382" s="89">
        <v>376</v>
      </c>
      <c r="B382" s="89" t="s">
        <v>1151</v>
      </c>
      <c r="C382" s="89" t="s">
        <v>991</v>
      </c>
      <c r="D382" s="89" t="s">
        <v>983</v>
      </c>
      <c r="E382" s="89"/>
      <c r="F382" s="89"/>
      <c r="G382" s="89" t="s">
        <v>80</v>
      </c>
      <c r="H382" s="89" t="s">
        <v>1343</v>
      </c>
      <c r="I382" s="105" t="s">
        <v>1436</v>
      </c>
      <c r="J382" s="105" t="s">
        <v>1436</v>
      </c>
      <c r="K382" s="105" t="s">
        <v>1436</v>
      </c>
      <c r="L382" s="103">
        <v>88.558000000000007</v>
      </c>
      <c r="M382" s="103">
        <v>88.165999999999997</v>
      </c>
      <c r="N382" s="103">
        <v>89.066999999999993</v>
      </c>
      <c r="O382" s="103">
        <v>92.037000000000006</v>
      </c>
      <c r="P382" s="103">
        <v>93.221999999999994</v>
      </c>
      <c r="Q382" s="103">
        <v>91.664000000000001</v>
      </c>
      <c r="R382" s="103">
        <v>92.084000000000003</v>
      </c>
      <c r="S382" s="103">
        <v>90.977999999999994</v>
      </c>
      <c r="T382" s="103">
        <v>92.239000000000004</v>
      </c>
      <c r="U382" s="103">
        <v>92.923000000000002</v>
      </c>
      <c r="V382" s="103">
        <v>92.781000000000006</v>
      </c>
      <c r="W382" s="103">
        <v>94.26</v>
      </c>
      <c r="X382" s="103">
        <v>93.576999999999998</v>
      </c>
      <c r="Y382" s="103">
        <v>92.251999999999995</v>
      </c>
      <c r="Z382" s="103">
        <v>92.879000000000005</v>
      </c>
      <c r="AA382" s="103">
        <v>93.501999999999995</v>
      </c>
      <c r="AB382" s="103">
        <v>92.98</v>
      </c>
      <c r="AC382" s="103">
        <v>92.037000000000006</v>
      </c>
      <c r="AD382" s="103">
        <v>92.442999999999998</v>
      </c>
      <c r="AE382" s="103">
        <v>92.682000000000002</v>
      </c>
      <c r="AF382" s="103">
        <v>92.995999999999995</v>
      </c>
      <c r="AG382" s="103">
        <v>94.763000000000005</v>
      </c>
      <c r="AH382" s="103">
        <v>93.74</v>
      </c>
      <c r="AI382" s="103">
        <v>93.277000000000001</v>
      </c>
      <c r="AJ382" s="103">
        <v>93.313000000000002</v>
      </c>
      <c r="AK382" s="103">
        <v>93.897000000000006</v>
      </c>
    </row>
    <row r="383" spans="1:37" ht="12.75" customHeight="1">
      <c r="A383" s="89">
        <v>377</v>
      </c>
      <c r="B383" s="89" t="s">
        <v>1152</v>
      </c>
      <c r="C383" s="89" t="s">
        <v>992</v>
      </c>
      <c r="D383" s="89" t="s">
        <v>983</v>
      </c>
      <c r="E383" s="89"/>
      <c r="F383" s="89"/>
      <c r="G383" s="89" t="s">
        <v>80</v>
      </c>
      <c r="H383" s="89" t="s">
        <v>1344</v>
      </c>
      <c r="I383" s="105" t="s">
        <v>1436</v>
      </c>
      <c r="J383" s="105" t="s">
        <v>1436</v>
      </c>
      <c r="K383" s="105" t="s">
        <v>1436</v>
      </c>
      <c r="L383" s="103">
        <v>78.792000000000002</v>
      </c>
      <c r="M383" s="103">
        <v>79.176000000000002</v>
      </c>
      <c r="N383" s="103">
        <v>80.076999999999998</v>
      </c>
      <c r="O383" s="103">
        <v>81.706000000000003</v>
      </c>
      <c r="P383" s="103">
        <v>82.286000000000001</v>
      </c>
      <c r="Q383" s="103">
        <v>80.489000000000004</v>
      </c>
      <c r="R383" s="103">
        <v>79.665000000000006</v>
      </c>
      <c r="S383" s="103">
        <v>78.552999999999997</v>
      </c>
      <c r="T383" s="103">
        <v>78.524000000000001</v>
      </c>
      <c r="U383" s="103">
        <v>79.391999999999996</v>
      </c>
      <c r="V383" s="103">
        <v>79.28</v>
      </c>
      <c r="W383" s="103">
        <v>79.631</v>
      </c>
      <c r="X383" s="103">
        <v>78.295000000000002</v>
      </c>
      <c r="Y383" s="103">
        <v>78.165000000000006</v>
      </c>
      <c r="Z383" s="103">
        <v>78.204999999999998</v>
      </c>
      <c r="AA383" s="103">
        <v>76.786000000000001</v>
      </c>
      <c r="AB383" s="103">
        <v>76.305999999999997</v>
      </c>
      <c r="AC383" s="103">
        <v>76.308999999999997</v>
      </c>
      <c r="AD383" s="103">
        <v>75.816000000000003</v>
      </c>
      <c r="AE383" s="103">
        <v>75.427999999999997</v>
      </c>
      <c r="AF383" s="103">
        <v>76.317999999999998</v>
      </c>
      <c r="AG383" s="103">
        <v>76.326999999999998</v>
      </c>
      <c r="AH383" s="103">
        <v>77.299000000000007</v>
      </c>
      <c r="AI383" s="103">
        <v>77.025000000000006</v>
      </c>
      <c r="AJ383" s="103">
        <v>76.417000000000002</v>
      </c>
      <c r="AK383" s="103">
        <v>76.891000000000005</v>
      </c>
    </row>
    <row r="384" spans="1:37" s="5" customFormat="1" ht="12.75" customHeight="1">
      <c r="A384" s="89">
        <v>378</v>
      </c>
      <c r="B384" s="89" t="s">
        <v>1153</v>
      </c>
      <c r="C384" s="89" t="s">
        <v>993</v>
      </c>
      <c r="D384" s="89" t="s">
        <v>983</v>
      </c>
      <c r="E384" s="89"/>
      <c r="F384" s="89"/>
      <c r="G384" s="89" t="s">
        <v>80</v>
      </c>
      <c r="H384" s="89" t="s">
        <v>1345</v>
      </c>
      <c r="I384" s="105" t="s">
        <v>1436</v>
      </c>
      <c r="J384" s="105" t="s">
        <v>1436</v>
      </c>
      <c r="K384" s="105" t="s">
        <v>1436</v>
      </c>
      <c r="L384" s="103">
        <v>66.016999999999996</v>
      </c>
      <c r="M384" s="103">
        <v>65.052999999999997</v>
      </c>
      <c r="N384" s="103">
        <v>67.552999999999997</v>
      </c>
      <c r="O384" s="103">
        <v>69.635000000000005</v>
      </c>
      <c r="P384" s="103">
        <v>69.95</v>
      </c>
      <c r="Q384" s="103">
        <v>69.144000000000005</v>
      </c>
      <c r="R384" s="103">
        <v>69.385999999999996</v>
      </c>
      <c r="S384" s="103">
        <v>69.129000000000005</v>
      </c>
      <c r="T384" s="103">
        <v>69.653000000000006</v>
      </c>
      <c r="U384" s="103">
        <v>70.284999999999997</v>
      </c>
      <c r="V384" s="103">
        <v>70.507999999999996</v>
      </c>
      <c r="W384" s="103">
        <v>71.994</v>
      </c>
      <c r="X384" s="103">
        <v>72.131</v>
      </c>
      <c r="Y384" s="103">
        <v>70.861999999999995</v>
      </c>
      <c r="Z384" s="103">
        <v>71.138000000000005</v>
      </c>
      <c r="AA384" s="103">
        <v>70.001000000000005</v>
      </c>
      <c r="AB384" s="103">
        <v>70.575000000000003</v>
      </c>
      <c r="AC384" s="103">
        <v>70.781999999999996</v>
      </c>
      <c r="AD384" s="103">
        <v>71.090999999999994</v>
      </c>
      <c r="AE384" s="103">
        <v>72.436000000000007</v>
      </c>
      <c r="AF384" s="103">
        <v>72.097999999999999</v>
      </c>
      <c r="AG384" s="103">
        <v>73.096000000000004</v>
      </c>
      <c r="AH384" s="103">
        <v>73.697000000000003</v>
      </c>
      <c r="AI384" s="103">
        <v>74.430999999999997</v>
      </c>
      <c r="AJ384" s="103">
        <v>74.212999999999994</v>
      </c>
      <c r="AK384" s="103">
        <v>74.11</v>
      </c>
    </row>
    <row r="385" spans="1:37" ht="12.75" customHeight="1">
      <c r="A385" s="89">
        <v>379</v>
      </c>
      <c r="B385" s="89" t="s">
        <v>1154</v>
      </c>
      <c r="C385" s="89" t="s">
        <v>994</v>
      </c>
      <c r="D385" s="89" t="s">
        <v>983</v>
      </c>
      <c r="E385" s="89"/>
      <c r="F385" s="89"/>
      <c r="G385" s="89" t="s">
        <v>80</v>
      </c>
      <c r="H385" s="89" t="s">
        <v>1346</v>
      </c>
      <c r="I385" s="105" t="s">
        <v>1436</v>
      </c>
      <c r="J385" s="105" t="s">
        <v>1436</v>
      </c>
      <c r="K385" s="105" t="s">
        <v>1436</v>
      </c>
      <c r="L385" s="103">
        <v>62.783000000000001</v>
      </c>
      <c r="M385" s="103">
        <v>63.225999999999999</v>
      </c>
      <c r="N385" s="103">
        <v>64.013000000000005</v>
      </c>
      <c r="O385" s="103">
        <v>65.090999999999994</v>
      </c>
      <c r="P385" s="103">
        <v>66.406000000000006</v>
      </c>
      <c r="Q385" s="103">
        <v>64.980999999999995</v>
      </c>
      <c r="R385" s="103">
        <v>65.120999999999995</v>
      </c>
      <c r="S385" s="103">
        <v>66.128</v>
      </c>
      <c r="T385" s="103">
        <v>66.52</v>
      </c>
      <c r="U385" s="103">
        <v>65.822000000000003</v>
      </c>
      <c r="V385" s="103">
        <v>64.635999999999996</v>
      </c>
      <c r="W385" s="103">
        <v>64.891999999999996</v>
      </c>
      <c r="X385" s="103">
        <v>65.23</v>
      </c>
      <c r="Y385" s="103">
        <v>65.552999999999997</v>
      </c>
      <c r="Z385" s="103">
        <v>65.245999999999995</v>
      </c>
      <c r="AA385" s="103">
        <v>64.322999999999993</v>
      </c>
      <c r="AB385" s="103">
        <v>64.061999999999998</v>
      </c>
      <c r="AC385" s="103">
        <v>64.581999999999994</v>
      </c>
      <c r="AD385" s="103">
        <v>64.106999999999999</v>
      </c>
      <c r="AE385" s="103">
        <v>64.147000000000006</v>
      </c>
      <c r="AF385" s="103">
        <v>64.477000000000004</v>
      </c>
      <c r="AG385" s="103">
        <v>64.289000000000001</v>
      </c>
      <c r="AH385" s="103">
        <v>64.929000000000002</v>
      </c>
      <c r="AI385" s="103">
        <v>65.379000000000005</v>
      </c>
      <c r="AJ385" s="103">
        <v>65.25</v>
      </c>
      <c r="AK385" s="103">
        <v>65.272000000000006</v>
      </c>
    </row>
    <row r="386" spans="1:37" ht="12.75" customHeight="1">
      <c r="A386" s="89">
        <v>380</v>
      </c>
      <c r="B386" s="89" t="s">
        <v>1149</v>
      </c>
      <c r="C386" s="89" t="s">
        <v>1290</v>
      </c>
      <c r="D386" s="89" t="s">
        <v>983</v>
      </c>
      <c r="E386" s="89"/>
      <c r="F386" s="89" t="s">
        <v>118</v>
      </c>
      <c r="G386" s="89"/>
      <c r="H386" s="89" t="s">
        <v>1291</v>
      </c>
      <c r="I386" s="105" t="s">
        <v>1436</v>
      </c>
      <c r="J386" s="105" t="s">
        <v>1436</v>
      </c>
      <c r="K386" s="105" t="s">
        <v>1436</v>
      </c>
      <c r="L386" s="103">
        <v>448.49</v>
      </c>
      <c r="M386" s="103">
        <v>445.47300000000001</v>
      </c>
      <c r="N386" s="103">
        <v>457.21499999999997</v>
      </c>
      <c r="O386" s="103">
        <v>471.24599999999998</v>
      </c>
      <c r="P386" s="103">
        <v>471.90600000000001</v>
      </c>
      <c r="Q386" s="103">
        <v>466.19900000000001</v>
      </c>
      <c r="R386" s="103">
        <v>468.25299999999999</v>
      </c>
      <c r="S386" s="103">
        <v>465.447</v>
      </c>
      <c r="T386" s="103">
        <v>468.51100000000002</v>
      </c>
      <c r="U386" s="103">
        <v>466.85199999999998</v>
      </c>
      <c r="V386" s="103">
        <v>472.71</v>
      </c>
      <c r="W386" s="103">
        <v>475.94400000000002</v>
      </c>
      <c r="X386" s="103">
        <v>474.48599999999999</v>
      </c>
      <c r="Y386" s="103">
        <v>471.73500000000001</v>
      </c>
      <c r="Z386" s="103">
        <v>474.69</v>
      </c>
      <c r="AA386" s="103">
        <v>466.803</v>
      </c>
      <c r="AB386" s="103">
        <v>466.25400000000002</v>
      </c>
      <c r="AC386" s="103">
        <v>464.15600000000001</v>
      </c>
      <c r="AD386" s="103">
        <v>461.411</v>
      </c>
      <c r="AE386" s="103">
        <v>459.74900000000002</v>
      </c>
      <c r="AF386" s="103">
        <v>462.53199999999998</v>
      </c>
      <c r="AG386" s="103">
        <v>465.47500000000002</v>
      </c>
      <c r="AH386" s="103">
        <v>466.56099999999998</v>
      </c>
      <c r="AI386" s="103">
        <v>465.35300000000001</v>
      </c>
      <c r="AJ386" s="103">
        <v>460.33100000000002</v>
      </c>
      <c r="AK386" s="103">
        <v>460.01499999999999</v>
      </c>
    </row>
    <row r="387" spans="1:37" ht="12.75" customHeight="1">
      <c r="A387" s="89">
        <v>381</v>
      </c>
      <c r="B387" s="89" t="s">
        <v>1144</v>
      </c>
      <c r="C387" s="89" t="s">
        <v>982</v>
      </c>
      <c r="D387" s="89" t="s">
        <v>983</v>
      </c>
      <c r="E387" s="89"/>
      <c r="F387" s="89"/>
      <c r="G387" s="89" t="s">
        <v>80</v>
      </c>
      <c r="H387" s="89" t="s">
        <v>1347</v>
      </c>
      <c r="I387" s="105" t="s">
        <v>1436</v>
      </c>
      <c r="J387" s="105" t="s">
        <v>1436</v>
      </c>
      <c r="K387" s="105" t="s">
        <v>1436</v>
      </c>
      <c r="L387" s="103">
        <v>107.02</v>
      </c>
      <c r="M387" s="103">
        <v>105.726</v>
      </c>
      <c r="N387" s="103">
        <v>105.916</v>
      </c>
      <c r="O387" s="103">
        <v>110.667</v>
      </c>
      <c r="P387" s="103">
        <v>113.20099999999999</v>
      </c>
      <c r="Q387" s="103">
        <v>113.76900000000001</v>
      </c>
      <c r="R387" s="103">
        <v>116.23</v>
      </c>
      <c r="S387" s="103">
        <v>115</v>
      </c>
      <c r="T387" s="103">
        <v>115.563</v>
      </c>
      <c r="U387" s="103">
        <v>115.642</v>
      </c>
      <c r="V387" s="103">
        <v>119.32299999999999</v>
      </c>
      <c r="W387" s="103">
        <v>120.34399999999999</v>
      </c>
      <c r="X387" s="103">
        <v>118.974</v>
      </c>
      <c r="Y387" s="103">
        <v>116.324</v>
      </c>
      <c r="Z387" s="103">
        <v>117.667</v>
      </c>
      <c r="AA387" s="103">
        <v>116.80200000000001</v>
      </c>
      <c r="AB387" s="103">
        <v>116.22799999999999</v>
      </c>
      <c r="AC387" s="103">
        <v>117.331</v>
      </c>
      <c r="AD387" s="103">
        <v>116.19199999999999</v>
      </c>
      <c r="AE387" s="103">
        <v>114.901</v>
      </c>
      <c r="AF387" s="103">
        <v>116.136</v>
      </c>
      <c r="AG387" s="103">
        <v>118.01300000000001</v>
      </c>
      <c r="AH387" s="103">
        <v>118.736</v>
      </c>
      <c r="AI387" s="103">
        <v>118.646</v>
      </c>
      <c r="AJ387" s="103">
        <v>117.084</v>
      </c>
      <c r="AK387" s="103">
        <v>116.771</v>
      </c>
    </row>
    <row r="388" spans="1:37" ht="12.75" customHeight="1">
      <c r="A388" s="89">
        <v>382</v>
      </c>
      <c r="B388" s="89" t="s">
        <v>1145</v>
      </c>
      <c r="C388" s="89" t="s">
        <v>984</v>
      </c>
      <c r="D388" s="89" t="s">
        <v>983</v>
      </c>
      <c r="E388" s="89"/>
      <c r="F388" s="89"/>
      <c r="G388" s="89" t="s">
        <v>80</v>
      </c>
      <c r="H388" s="89" t="s">
        <v>985</v>
      </c>
      <c r="I388" s="105" t="s">
        <v>1436</v>
      </c>
      <c r="J388" s="105" t="s">
        <v>1436</v>
      </c>
      <c r="K388" s="105" t="s">
        <v>1436</v>
      </c>
      <c r="L388" s="103">
        <v>88.825000000000003</v>
      </c>
      <c r="M388" s="103">
        <v>89.025999999999996</v>
      </c>
      <c r="N388" s="103">
        <v>90.816999999999993</v>
      </c>
      <c r="O388" s="103">
        <v>93.236999999999995</v>
      </c>
      <c r="P388" s="103">
        <v>93.165000000000006</v>
      </c>
      <c r="Q388" s="103">
        <v>90.995000000000005</v>
      </c>
      <c r="R388" s="103">
        <v>91.123999999999995</v>
      </c>
      <c r="S388" s="103">
        <v>91.290999999999997</v>
      </c>
      <c r="T388" s="103">
        <v>91.888000000000005</v>
      </c>
      <c r="U388" s="103">
        <v>91.962000000000003</v>
      </c>
      <c r="V388" s="103">
        <v>91.730999999999995</v>
      </c>
      <c r="W388" s="103">
        <v>91.593000000000004</v>
      </c>
      <c r="X388" s="103">
        <v>90.658000000000001</v>
      </c>
      <c r="Y388" s="103">
        <v>90.144000000000005</v>
      </c>
      <c r="Z388" s="103">
        <v>89.350999999999999</v>
      </c>
      <c r="AA388" s="103">
        <v>88.039000000000001</v>
      </c>
      <c r="AB388" s="103">
        <v>88.795000000000002</v>
      </c>
      <c r="AC388" s="103">
        <v>87.471000000000004</v>
      </c>
      <c r="AD388" s="103">
        <v>87.584000000000003</v>
      </c>
      <c r="AE388" s="103">
        <v>87.697000000000003</v>
      </c>
      <c r="AF388" s="103">
        <v>88.459000000000003</v>
      </c>
      <c r="AG388" s="103">
        <v>89.058000000000007</v>
      </c>
      <c r="AH388" s="103">
        <v>89.129000000000005</v>
      </c>
      <c r="AI388" s="103">
        <v>89.191999999999993</v>
      </c>
      <c r="AJ388" s="103">
        <v>88.65</v>
      </c>
      <c r="AK388" s="103">
        <v>88.64</v>
      </c>
    </row>
    <row r="389" spans="1:37" ht="12.75" customHeight="1">
      <c r="A389" s="89">
        <v>383</v>
      </c>
      <c r="B389" s="89" t="s">
        <v>1146</v>
      </c>
      <c r="C389" s="89" t="s">
        <v>986</v>
      </c>
      <c r="D389" s="89" t="s">
        <v>983</v>
      </c>
      <c r="E389" s="89"/>
      <c r="F389" s="89"/>
      <c r="G389" s="89" t="s">
        <v>80</v>
      </c>
      <c r="H389" s="89" t="s">
        <v>1348</v>
      </c>
      <c r="I389" s="105" t="s">
        <v>1436</v>
      </c>
      <c r="J389" s="105" t="s">
        <v>1436</v>
      </c>
      <c r="K389" s="105" t="s">
        <v>1436</v>
      </c>
      <c r="L389" s="103">
        <v>81.555999999999997</v>
      </c>
      <c r="M389" s="103">
        <v>81.319999999999993</v>
      </c>
      <c r="N389" s="103">
        <v>83.155000000000001</v>
      </c>
      <c r="O389" s="103">
        <v>85.275000000000006</v>
      </c>
      <c r="P389" s="103">
        <v>85.028000000000006</v>
      </c>
      <c r="Q389" s="103">
        <v>83.570999999999998</v>
      </c>
      <c r="R389" s="103">
        <v>83.747</v>
      </c>
      <c r="S389" s="103">
        <v>84.462999999999994</v>
      </c>
      <c r="T389" s="103">
        <v>85.456000000000003</v>
      </c>
      <c r="U389" s="103">
        <v>85.908000000000001</v>
      </c>
      <c r="V389" s="103">
        <v>86.828999999999994</v>
      </c>
      <c r="W389" s="103">
        <v>87.841999999999999</v>
      </c>
      <c r="X389" s="103">
        <v>88.933000000000007</v>
      </c>
      <c r="Y389" s="103">
        <v>89.364999999999995</v>
      </c>
      <c r="Z389" s="103">
        <v>89.338999999999999</v>
      </c>
      <c r="AA389" s="103">
        <v>87.978999999999999</v>
      </c>
      <c r="AB389" s="103">
        <v>88.14</v>
      </c>
      <c r="AC389" s="103">
        <v>87.760999999999996</v>
      </c>
      <c r="AD389" s="103">
        <v>87.31</v>
      </c>
      <c r="AE389" s="103">
        <v>87.067999999999998</v>
      </c>
      <c r="AF389" s="103">
        <v>87.807000000000002</v>
      </c>
      <c r="AG389" s="103">
        <v>87.989000000000004</v>
      </c>
      <c r="AH389" s="103">
        <v>88.152000000000001</v>
      </c>
      <c r="AI389" s="103">
        <v>87.906000000000006</v>
      </c>
      <c r="AJ389" s="103">
        <v>86.786000000000001</v>
      </c>
      <c r="AK389" s="103">
        <v>86.504999999999995</v>
      </c>
    </row>
    <row r="390" spans="1:37" ht="12.75" customHeight="1">
      <c r="A390" s="89">
        <v>384</v>
      </c>
      <c r="B390" s="89" t="s">
        <v>1147</v>
      </c>
      <c r="C390" s="89" t="s">
        <v>987</v>
      </c>
      <c r="D390" s="89" t="s">
        <v>983</v>
      </c>
      <c r="E390" s="89"/>
      <c r="F390" s="89"/>
      <c r="G390" s="89" t="s">
        <v>80</v>
      </c>
      <c r="H390" s="89" t="s">
        <v>988</v>
      </c>
      <c r="I390" s="105" t="s">
        <v>1436</v>
      </c>
      <c r="J390" s="105" t="s">
        <v>1436</v>
      </c>
      <c r="K390" s="105" t="s">
        <v>1436</v>
      </c>
      <c r="L390" s="103">
        <v>69.912999999999997</v>
      </c>
      <c r="M390" s="103">
        <v>68.831999999999994</v>
      </c>
      <c r="N390" s="103">
        <v>71.52</v>
      </c>
      <c r="O390" s="103">
        <v>74.772000000000006</v>
      </c>
      <c r="P390" s="103">
        <v>71.77</v>
      </c>
      <c r="Q390" s="103">
        <v>69.677999999999997</v>
      </c>
      <c r="R390" s="103">
        <v>69.751999999999995</v>
      </c>
      <c r="S390" s="103">
        <v>68.614000000000004</v>
      </c>
      <c r="T390" s="103">
        <v>69.111999999999995</v>
      </c>
      <c r="U390" s="103">
        <v>68.299000000000007</v>
      </c>
      <c r="V390" s="103">
        <v>68.756</v>
      </c>
      <c r="W390" s="103">
        <v>68.924000000000007</v>
      </c>
      <c r="X390" s="103">
        <v>68.858000000000004</v>
      </c>
      <c r="Y390" s="103">
        <v>68.494</v>
      </c>
      <c r="Z390" s="103">
        <v>68.471000000000004</v>
      </c>
      <c r="AA390" s="103">
        <v>67.67</v>
      </c>
      <c r="AB390" s="103">
        <v>68.09</v>
      </c>
      <c r="AC390" s="103">
        <v>67.724999999999994</v>
      </c>
      <c r="AD390" s="103">
        <v>67.244</v>
      </c>
      <c r="AE390" s="103">
        <v>66.823999999999998</v>
      </c>
      <c r="AF390" s="103">
        <v>67.358000000000004</v>
      </c>
      <c r="AG390" s="103">
        <v>67.385000000000005</v>
      </c>
      <c r="AH390" s="103">
        <v>67.275000000000006</v>
      </c>
      <c r="AI390" s="103">
        <v>67.111999999999995</v>
      </c>
      <c r="AJ390" s="103">
        <v>66.623999999999995</v>
      </c>
      <c r="AK390" s="103">
        <v>66.531999999999996</v>
      </c>
    </row>
    <row r="391" spans="1:37" s="5" customFormat="1" ht="12.75" customHeight="1">
      <c r="A391" s="89">
        <v>385</v>
      </c>
      <c r="B391" s="89" t="s">
        <v>1148</v>
      </c>
      <c r="C391" s="89" t="s">
        <v>989</v>
      </c>
      <c r="D391" s="89" t="s">
        <v>983</v>
      </c>
      <c r="E391" s="89"/>
      <c r="F391" s="89"/>
      <c r="G391" s="89" t="s">
        <v>80</v>
      </c>
      <c r="H391" s="89" t="s">
        <v>1349</v>
      </c>
      <c r="I391" s="105" t="s">
        <v>1436</v>
      </c>
      <c r="J391" s="105" t="s">
        <v>1436</v>
      </c>
      <c r="K391" s="105" t="s">
        <v>1436</v>
      </c>
      <c r="L391" s="103">
        <v>101.176</v>
      </c>
      <c r="M391" s="103">
        <v>100.569</v>
      </c>
      <c r="N391" s="103">
        <v>105.807</v>
      </c>
      <c r="O391" s="103">
        <v>107.295</v>
      </c>
      <c r="P391" s="103">
        <v>108.742</v>
      </c>
      <c r="Q391" s="103">
        <v>108.18600000000001</v>
      </c>
      <c r="R391" s="103">
        <v>107.4</v>
      </c>
      <c r="S391" s="103">
        <v>106.07899999999999</v>
      </c>
      <c r="T391" s="103">
        <v>106.492</v>
      </c>
      <c r="U391" s="103">
        <v>105.041</v>
      </c>
      <c r="V391" s="103">
        <v>106.071</v>
      </c>
      <c r="W391" s="103">
        <v>107.241</v>
      </c>
      <c r="X391" s="103">
        <v>107.063</v>
      </c>
      <c r="Y391" s="103">
        <v>107.408</v>
      </c>
      <c r="Z391" s="103">
        <v>109.86199999999999</v>
      </c>
      <c r="AA391" s="103">
        <v>106.313</v>
      </c>
      <c r="AB391" s="103">
        <v>105.001</v>
      </c>
      <c r="AC391" s="103">
        <v>103.86799999999999</v>
      </c>
      <c r="AD391" s="103">
        <v>103.081</v>
      </c>
      <c r="AE391" s="103">
        <v>103.259</v>
      </c>
      <c r="AF391" s="103">
        <v>102.77200000000001</v>
      </c>
      <c r="AG391" s="103">
        <v>103.03</v>
      </c>
      <c r="AH391" s="103">
        <v>103.26900000000001</v>
      </c>
      <c r="AI391" s="103">
        <v>102.497</v>
      </c>
      <c r="AJ391" s="103">
        <v>101.187</v>
      </c>
      <c r="AK391" s="103">
        <v>101.56699999999999</v>
      </c>
    </row>
    <row r="392" spans="1:37" ht="12.75" customHeight="1">
      <c r="A392" s="89">
        <v>386</v>
      </c>
      <c r="B392" s="89" t="s">
        <v>1159</v>
      </c>
      <c r="C392" s="89" t="s">
        <v>1292</v>
      </c>
      <c r="D392" s="89" t="s">
        <v>983</v>
      </c>
      <c r="E392" s="89"/>
      <c r="F392" s="89" t="s">
        <v>118</v>
      </c>
      <c r="G392" s="89"/>
      <c r="H392" s="89" t="s">
        <v>1293</v>
      </c>
      <c r="I392" s="105" t="s">
        <v>1436</v>
      </c>
      <c r="J392" s="105" t="s">
        <v>1436</v>
      </c>
      <c r="K392" s="105" t="s">
        <v>1436</v>
      </c>
      <c r="L392" s="103">
        <v>321</v>
      </c>
      <c r="M392" s="103">
        <v>320.08600000000001</v>
      </c>
      <c r="N392" s="103">
        <v>332.02699999999999</v>
      </c>
      <c r="O392" s="103">
        <v>340.78699999999998</v>
      </c>
      <c r="P392" s="103">
        <v>348.31400000000002</v>
      </c>
      <c r="Q392" s="103">
        <v>348.32499999999999</v>
      </c>
      <c r="R392" s="103">
        <v>352.315</v>
      </c>
      <c r="S392" s="103">
        <v>355.67399999999998</v>
      </c>
      <c r="T392" s="103">
        <v>359.78199999999998</v>
      </c>
      <c r="U392" s="103">
        <v>359.32600000000002</v>
      </c>
      <c r="V392" s="103">
        <v>370.40699999999998</v>
      </c>
      <c r="W392" s="103">
        <v>376.25599999999997</v>
      </c>
      <c r="X392" s="103">
        <v>380.65699999999998</v>
      </c>
      <c r="Y392" s="103">
        <v>382.48899999999998</v>
      </c>
      <c r="Z392" s="103">
        <v>386.55</v>
      </c>
      <c r="AA392" s="103">
        <v>387.07</v>
      </c>
      <c r="AB392" s="103">
        <v>394.928</v>
      </c>
      <c r="AC392" s="103">
        <v>402.94600000000003</v>
      </c>
      <c r="AD392" s="103">
        <v>404.88499999999999</v>
      </c>
      <c r="AE392" s="103">
        <v>401.35399999999998</v>
      </c>
      <c r="AF392" s="103">
        <v>409.61799999999999</v>
      </c>
      <c r="AG392" s="103">
        <v>417.90300000000002</v>
      </c>
      <c r="AH392" s="103">
        <v>424.75900000000001</v>
      </c>
      <c r="AI392" s="103">
        <v>429.68299999999999</v>
      </c>
      <c r="AJ392" s="103">
        <v>430.81400000000002</v>
      </c>
      <c r="AK392" s="103">
        <v>435.69600000000003</v>
      </c>
    </row>
    <row r="393" spans="1:37" ht="12.75" customHeight="1">
      <c r="A393" s="89">
        <v>387</v>
      </c>
      <c r="B393" s="89" t="s">
        <v>1156</v>
      </c>
      <c r="C393" s="89" t="s">
        <v>995</v>
      </c>
      <c r="D393" s="89" t="s">
        <v>983</v>
      </c>
      <c r="E393" s="89"/>
      <c r="F393" s="89"/>
      <c r="G393" s="89" t="s">
        <v>80</v>
      </c>
      <c r="H393" s="89" t="s">
        <v>1350</v>
      </c>
      <c r="I393" s="105" t="s">
        <v>1436</v>
      </c>
      <c r="J393" s="105" t="s">
        <v>1436</v>
      </c>
      <c r="K393" s="105" t="s">
        <v>1436</v>
      </c>
      <c r="L393" s="103">
        <v>200.45099999999999</v>
      </c>
      <c r="M393" s="103">
        <v>198.578</v>
      </c>
      <c r="N393" s="103">
        <v>208.61199999999999</v>
      </c>
      <c r="O393" s="103">
        <v>214.005</v>
      </c>
      <c r="P393" s="103">
        <v>223.02500000000001</v>
      </c>
      <c r="Q393" s="103">
        <v>225.995</v>
      </c>
      <c r="R393" s="103">
        <v>230.73</v>
      </c>
      <c r="S393" s="103">
        <v>233.97499999999999</v>
      </c>
      <c r="T393" s="103">
        <v>235.15899999999999</v>
      </c>
      <c r="U393" s="103">
        <v>236.833</v>
      </c>
      <c r="V393" s="103">
        <v>246.56100000000001</v>
      </c>
      <c r="W393" s="103">
        <v>249.708</v>
      </c>
      <c r="X393" s="103">
        <v>252.43199999999999</v>
      </c>
      <c r="Y393" s="103">
        <v>253.40899999999999</v>
      </c>
      <c r="Z393" s="103">
        <v>258.95999999999998</v>
      </c>
      <c r="AA393" s="103">
        <v>260.42899999999997</v>
      </c>
      <c r="AB393" s="103">
        <v>267.45600000000002</v>
      </c>
      <c r="AC393" s="103">
        <v>274.572</v>
      </c>
      <c r="AD393" s="103">
        <v>277.74299999999999</v>
      </c>
      <c r="AE393" s="103">
        <v>274.85300000000001</v>
      </c>
      <c r="AF393" s="103">
        <v>280.70699999999999</v>
      </c>
      <c r="AG393" s="103">
        <v>287.505</v>
      </c>
      <c r="AH393" s="103">
        <v>293.14400000000001</v>
      </c>
      <c r="AI393" s="103">
        <v>297.39499999999998</v>
      </c>
      <c r="AJ393" s="103">
        <v>298.83100000000002</v>
      </c>
      <c r="AK393" s="103">
        <v>303.173</v>
      </c>
    </row>
    <row r="394" spans="1:37" ht="12.75" customHeight="1">
      <c r="A394" s="89">
        <v>388</v>
      </c>
      <c r="B394" s="89" t="s">
        <v>1157</v>
      </c>
      <c r="C394" s="89" t="s">
        <v>996</v>
      </c>
      <c r="D394" s="89" t="s">
        <v>983</v>
      </c>
      <c r="E394" s="89"/>
      <c r="F394" s="89"/>
      <c r="G394" s="89" t="s">
        <v>80</v>
      </c>
      <c r="H394" s="89" t="s">
        <v>1351</v>
      </c>
      <c r="I394" s="105" t="s">
        <v>1436</v>
      </c>
      <c r="J394" s="105" t="s">
        <v>1436</v>
      </c>
      <c r="K394" s="105" t="s">
        <v>1436</v>
      </c>
      <c r="L394" s="103">
        <v>61.701999999999998</v>
      </c>
      <c r="M394" s="103">
        <v>62.625999999999998</v>
      </c>
      <c r="N394" s="103">
        <v>63.502000000000002</v>
      </c>
      <c r="O394" s="103">
        <v>64.772000000000006</v>
      </c>
      <c r="P394" s="103">
        <v>63.826999999999998</v>
      </c>
      <c r="Q394" s="103">
        <v>62.384</v>
      </c>
      <c r="R394" s="103">
        <v>61.588999999999999</v>
      </c>
      <c r="S394" s="103">
        <v>61.456000000000003</v>
      </c>
      <c r="T394" s="103">
        <v>62.536000000000001</v>
      </c>
      <c r="U394" s="103">
        <v>61.328000000000003</v>
      </c>
      <c r="V394" s="103">
        <v>62.859000000000002</v>
      </c>
      <c r="W394" s="103">
        <v>64.721999999999994</v>
      </c>
      <c r="X394" s="103">
        <v>65.956999999999994</v>
      </c>
      <c r="Y394" s="103">
        <v>66.135999999999996</v>
      </c>
      <c r="Z394" s="103">
        <v>65.328000000000003</v>
      </c>
      <c r="AA394" s="103">
        <v>64.953000000000003</v>
      </c>
      <c r="AB394" s="103">
        <v>65.244</v>
      </c>
      <c r="AC394" s="103">
        <v>65.623999999999995</v>
      </c>
      <c r="AD394" s="103">
        <v>65.478999999999999</v>
      </c>
      <c r="AE394" s="103">
        <v>65.596999999999994</v>
      </c>
      <c r="AF394" s="103">
        <v>66.757000000000005</v>
      </c>
      <c r="AG394" s="103">
        <v>67.597999999999999</v>
      </c>
      <c r="AH394" s="103">
        <v>68.126000000000005</v>
      </c>
      <c r="AI394" s="103">
        <v>68.274000000000001</v>
      </c>
      <c r="AJ394" s="103">
        <v>67.900000000000006</v>
      </c>
      <c r="AK394" s="103">
        <v>67.769000000000005</v>
      </c>
    </row>
    <row r="395" spans="1:37" ht="12.75" customHeight="1">
      <c r="A395" s="89">
        <v>389</v>
      </c>
      <c r="B395" s="89" t="s">
        <v>1158</v>
      </c>
      <c r="C395" s="89" t="s">
        <v>997</v>
      </c>
      <c r="D395" s="89" t="s">
        <v>983</v>
      </c>
      <c r="E395" s="89"/>
      <c r="F395" s="89"/>
      <c r="G395" s="89" t="s">
        <v>80</v>
      </c>
      <c r="H395" s="89" t="s">
        <v>1352</v>
      </c>
      <c r="I395" s="105" t="s">
        <v>1436</v>
      </c>
      <c r="J395" s="105" t="s">
        <v>1436</v>
      </c>
      <c r="K395" s="105" t="s">
        <v>1436</v>
      </c>
      <c r="L395" s="103">
        <v>58.847000000000001</v>
      </c>
      <c r="M395" s="103">
        <v>58.881999999999998</v>
      </c>
      <c r="N395" s="103">
        <v>59.912999999999997</v>
      </c>
      <c r="O395" s="103">
        <v>62.01</v>
      </c>
      <c r="P395" s="103">
        <v>61.462000000000003</v>
      </c>
      <c r="Q395" s="103">
        <v>59.945999999999998</v>
      </c>
      <c r="R395" s="103">
        <v>59.996000000000002</v>
      </c>
      <c r="S395" s="103">
        <v>60.243000000000002</v>
      </c>
      <c r="T395" s="103">
        <v>62.087000000000003</v>
      </c>
      <c r="U395" s="103">
        <v>61.164999999999999</v>
      </c>
      <c r="V395" s="103">
        <v>60.987000000000002</v>
      </c>
      <c r="W395" s="103">
        <v>61.826000000000001</v>
      </c>
      <c r="X395" s="103">
        <v>62.268000000000001</v>
      </c>
      <c r="Y395" s="103">
        <v>62.944000000000003</v>
      </c>
      <c r="Z395" s="103">
        <v>62.262</v>
      </c>
      <c r="AA395" s="103">
        <v>61.688000000000002</v>
      </c>
      <c r="AB395" s="103">
        <v>62.228000000000002</v>
      </c>
      <c r="AC395" s="103">
        <v>62.75</v>
      </c>
      <c r="AD395" s="103">
        <v>61.662999999999997</v>
      </c>
      <c r="AE395" s="103">
        <v>60.904000000000003</v>
      </c>
      <c r="AF395" s="103">
        <v>62.154000000000003</v>
      </c>
      <c r="AG395" s="103">
        <v>62.8</v>
      </c>
      <c r="AH395" s="103">
        <v>63.488999999999997</v>
      </c>
      <c r="AI395" s="103">
        <v>64.013999999999996</v>
      </c>
      <c r="AJ395" s="103">
        <v>64.082999999999998</v>
      </c>
      <c r="AK395" s="103">
        <v>64.754000000000005</v>
      </c>
    </row>
    <row r="396" spans="1:37" ht="24.75" customHeight="1">
      <c r="A396" s="89">
        <v>390</v>
      </c>
      <c r="B396" s="4" t="s">
        <v>1035</v>
      </c>
      <c r="C396" s="4" t="s">
        <v>1034</v>
      </c>
      <c r="D396" s="4" t="s">
        <v>1003</v>
      </c>
      <c r="E396" s="89" t="s">
        <v>212</v>
      </c>
      <c r="F396" s="89" t="s">
        <v>118</v>
      </c>
      <c r="G396" s="89"/>
      <c r="H396" s="4" t="s">
        <v>1000</v>
      </c>
      <c r="I396" s="102">
        <v>676.81700000000001</v>
      </c>
      <c r="J396" s="102">
        <v>687.71500000000003</v>
      </c>
      <c r="K396" s="102">
        <v>698.03</v>
      </c>
      <c r="L396" s="102">
        <v>703.90099999999995</v>
      </c>
      <c r="M396" s="102">
        <v>710.60699999999997</v>
      </c>
      <c r="N396" s="102">
        <v>724.69</v>
      </c>
      <c r="O396" s="102">
        <v>733.01199999999994</v>
      </c>
      <c r="P396" s="102">
        <v>735.72199999999998</v>
      </c>
      <c r="Q396" s="102">
        <v>732.09299999999996</v>
      </c>
      <c r="R396" s="102">
        <v>730.19100000000003</v>
      </c>
      <c r="S396" s="102">
        <v>727.31700000000001</v>
      </c>
      <c r="T396" s="102">
        <v>729.05600000000004</v>
      </c>
      <c r="U396" s="102">
        <v>727.19600000000003</v>
      </c>
      <c r="V396" s="102">
        <v>739.60199999999998</v>
      </c>
      <c r="W396" s="102">
        <v>747.37099999999998</v>
      </c>
      <c r="X396" s="102">
        <v>749.36900000000003</v>
      </c>
      <c r="Y396" s="102">
        <v>743.91700000000003</v>
      </c>
      <c r="Z396" s="102">
        <v>744.56200000000001</v>
      </c>
      <c r="AA396" s="102">
        <v>734.86699999999996</v>
      </c>
      <c r="AB396" s="102">
        <v>728.029</v>
      </c>
      <c r="AC396" s="102">
        <v>723.20100000000002</v>
      </c>
      <c r="AD396" s="102">
        <v>717.37199999999996</v>
      </c>
      <c r="AE396" s="102">
        <v>717.67399999999998</v>
      </c>
      <c r="AF396" s="102">
        <v>719.86699999999996</v>
      </c>
      <c r="AG396" s="102">
        <v>722.42399999999998</v>
      </c>
      <c r="AH396" s="102">
        <v>722.89499999999998</v>
      </c>
      <c r="AI396" s="102">
        <v>724.04300000000001</v>
      </c>
      <c r="AJ396" s="102">
        <v>717.83900000000006</v>
      </c>
      <c r="AK396" s="102">
        <v>719.19</v>
      </c>
    </row>
    <row r="397" spans="1:37" ht="12.75" customHeight="1">
      <c r="A397" s="89">
        <v>391</v>
      </c>
      <c r="B397" s="89" t="s">
        <v>1002</v>
      </c>
      <c r="C397" s="89" t="s">
        <v>1001</v>
      </c>
      <c r="D397" s="89" t="s">
        <v>1003</v>
      </c>
      <c r="E397" s="89"/>
      <c r="F397" s="89"/>
      <c r="G397" s="89" t="s">
        <v>80</v>
      </c>
      <c r="H397" s="89" t="s">
        <v>1353</v>
      </c>
      <c r="I397" s="105" t="s">
        <v>1436</v>
      </c>
      <c r="J397" s="105" t="s">
        <v>1436</v>
      </c>
      <c r="K397" s="105" t="s">
        <v>1436</v>
      </c>
      <c r="L397" s="103">
        <v>34.411999999999999</v>
      </c>
      <c r="M397" s="103">
        <v>34.771000000000001</v>
      </c>
      <c r="N397" s="103">
        <v>34.796999999999997</v>
      </c>
      <c r="O397" s="103">
        <v>34.308999999999997</v>
      </c>
      <c r="P397" s="103">
        <v>34.640999999999998</v>
      </c>
      <c r="Q397" s="103">
        <v>34.302</v>
      </c>
      <c r="R397" s="103">
        <v>34.625</v>
      </c>
      <c r="S397" s="103">
        <v>34.881</v>
      </c>
      <c r="T397" s="103">
        <v>34.177</v>
      </c>
      <c r="U397" s="103">
        <v>34.677999999999997</v>
      </c>
      <c r="V397" s="103">
        <v>35.914999999999999</v>
      </c>
      <c r="W397" s="103">
        <v>35.948999999999998</v>
      </c>
      <c r="X397" s="103">
        <v>35.521000000000001</v>
      </c>
      <c r="Y397" s="103">
        <v>34.987000000000002</v>
      </c>
      <c r="Z397" s="103">
        <v>35.164999999999999</v>
      </c>
      <c r="AA397" s="103">
        <v>34.703000000000003</v>
      </c>
      <c r="AB397" s="103">
        <v>34.326999999999998</v>
      </c>
      <c r="AC397" s="103">
        <v>32.799999999999997</v>
      </c>
      <c r="AD397" s="103">
        <v>32.277000000000001</v>
      </c>
      <c r="AE397" s="103">
        <v>32.036999999999999</v>
      </c>
      <c r="AF397" s="103">
        <v>31.774999999999999</v>
      </c>
      <c r="AG397" s="103">
        <v>31.768000000000001</v>
      </c>
      <c r="AH397" s="103">
        <v>31.893000000000001</v>
      </c>
      <c r="AI397" s="103">
        <v>31.808</v>
      </c>
      <c r="AJ397" s="103">
        <v>30.776</v>
      </c>
      <c r="AK397" s="103">
        <v>30.695</v>
      </c>
    </row>
    <row r="398" spans="1:37" ht="12.75" customHeight="1">
      <c r="A398" s="89">
        <v>392</v>
      </c>
      <c r="B398" s="89" t="s">
        <v>1005</v>
      </c>
      <c r="C398" s="89" t="s">
        <v>1004</v>
      </c>
      <c r="D398" s="89" t="s">
        <v>1003</v>
      </c>
      <c r="E398" s="89"/>
      <c r="F398" s="89"/>
      <c r="G398" s="89" t="s">
        <v>80</v>
      </c>
      <c r="H398" s="89" t="s">
        <v>1354</v>
      </c>
      <c r="I398" s="105" t="s">
        <v>1436</v>
      </c>
      <c r="J398" s="105" t="s">
        <v>1436</v>
      </c>
      <c r="K398" s="105" t="s">
        <v>1436</v>
      </c>
      <c r="L398" s="103">
        <v>113.23399999999999</v>
      </c>
      <c r="M398" s="103">
        <v>109.34099999999999</v>
      </c>
      <c r="N398" s="103">
        <v>111.643</v>
      </c>
      <c r="O398" s="103">
        <v>114.745</v>
      </c>
      <c r="P398" s="103">
        <v>115.464</v>
      </c>
      <c r="Q398" s="103">
        <v>115.45399999999999</v>
      </c>
      <c r="R398" s="103">
        <v>114.02800000000001</v>
      </c>
      <c r="S398" s="103">
        <v>113.777</v>
      </c>
      <c r="T398" s="103">
        <v>116.25700000000001</v>
      </c>
      <c r="U398" s="103">
        <v>113.18300000000001</v>
      </c>
      <c r="V398" s="103">
        <v>113.919</v>
      </c>
      <c r="W398" s="103">
        <v>112.71599999999999</v>
      </c>
      <c r="X398" s="103">
        <v>111.699</v>
      </c>
      <c r="Y398" s="103">
        <v>112.242</v>
      </c>
      <c r="Z398" s="103">
        <v>112.402</v>
      </c>
      <c r="AA398" s="103">
        <v>111.631</v>
      </c>
      <c r="AB398" s="103">
        <v>111.265</v>
      </c>
      <c r="AC398" s="103">
        <v>110.557</v>
      </c>
      <c r="AD398" s="103">
        <v>108.935</v>
      </c>
      <c r="AE398" s="103">
        <v>109.441</v>
      </c>
      <c r="AF398" s="103">
        <v>110.169</v>
      </c>
      <c r="AG398" s="103">
        <v>109.878</v>
      </c>
      <c r="AH398" s="103">
        <v>110.35</v>
      </c>
      <c r="AI398" s="103">
        <v>111.596</v>
      </c>
      <c r="AJ398" s="103">
        <v>112.07</v>
      </c>
      <c r="AK398" s="103">
        <v>112.485</v>
      </c>
    </row>
    <row r="399" spans="1:37" ht="12.75" customHeight="1">
      <c r="A399" s="89">
        <v>393</v>
      </c>
      <c r="B399" s="89" t="s">
        <v>1007</v>
      </c>
      <c r="C399" s="89" t="s">
        <v>1006</v>
      </c>
      <c r="D399" s="89" t="s">
        <v>1003</v>
      </c>
      <c r="E399" s="89"/>
      <c r="F399" s="89"/>
      <c r="G399" s="89" t="s">
        <v>80</v>
      </c>
      <c r="H399" s="89" t="s">
        <v>1355</v>
      </c>
      <c r="I399" s="105" t="s">
        <v>1436</v>
      </c>
      <c r="J399" s="105" t="s">
        <v>1436</v>
      </c>
      <c r="K399" s="105" t="s">
        <v>1436</v>
      </c>
      <c r="L399" s="103">
        <v>106.39700000000001</v>
      </c>
      <c r="M399" s="103">
        <v>107.45699999999999</v>
      </c>
      <c r="N399" s="103">
        <v>109.623</v>
      </c>
      <c r="O399" s="103">
        <v>110.642</v>
      </c>
      <c r="P399" s="103">
        <v>112.56</v>
      </c>
      <c r="Q399" s="103">
        <v>113.438</v>
      </c>
      <c r="R399" s="103">
        <v>111.636</v>
      </c>
      <c r="S399" s="103">
        <v>111.589</v>
      </c>
      <c r="T399" s="103">
        <v>110.86199999999999</v>
      </c>
      <c r="U399" s="103">
        <v>111.958</v>
      </c>
      <c r="V399" s="103">
        <v>115.456</v>
      </c>
      <c r="W399" s="103">
        <v>119.637</v>
      </c>
      <c r="X399" s="103">
        <v>121.907</v>
      </c>
      <c r="Y399" s="103">
        <v>121.30200000000001</v>
      </c>
      <c r="Z399" s="103">
        <v>120.063</v>
      </c>
      <c r="AA399" s="103">
        <v>117.877</v>
      </c>
      <c r="AB399" s="103">
        <v>117.048</v>
      </c>
      <c r="AC399" s="103">
        <v>116.446</v>
      </c>
      <c r="AD399" s="103">
        <v>116.05800000000001</v>
      </c>
      <c r="AE399" s="103">
        <v>116.023</v>
      </c>
      <c r="AF399" s="103">
        <v>117.514</v>
      </c>
      <c r="AG399" s="103">
        <v>118.399</v>
      </c>
      <c r="AH399" s="103">
        <v>118.76600000000001</v>
      </c>
      <c r="AI399" s="103">
        <v>118.89400000000001</v>
      </c>
      <c r="AJ399" s="103">
        <v>118.434</v>
      </c>
      <c r="AK399" s="103">
        <v>119.76</v>
      </c>
    </row>
    <row r="400" spans="1:37" ht="12.75" customHeight="1">
      <c r="A400" s="89">
        <v>394</v>
      </c>
      <c r="B400" s="89" t="s">
        <v>1009</v>
      </c>
      <c r="C400" s="89" t="s">
        <v>1008</v>
      </c>
      <c r="D400" s="89" t="s">
        <v>1003</v>
      </c>
      <c r="E400" s="89"/>
      <c r="F400" s="89"/>
      <c r="G400" s="89" t="s">
        <v>80</v>
      </c>
      <c r="H400" s="89" t="s">
        <v>1010</v>
      </c>
      <c r="I400" s="105" t="s">
        <v>1436</v>
      </c>
      <c r="J400" s="105" t="s">
        <v>1436</v>
      </c>
      <c r="K400" s="105" t="s">
        <v>1436</v>
      </c>
      <c r="L400" s="103">
        <v>22.530999999999999</v>
      </c>
      <c r="M400" s="103">
        <v>22.981000000000002</v>
      </c>
      <c r="N400" s="103">
        <v>23.803999999999998</v>
      </c>
      <c r="O400" s="103">
        <v>24.308</v>
      </c>
      <c r="P400" s="103">
        <v>24.001999999999999</v>
      </c>
      <c r="Q400" s="103">
        <v>24.521999999999998</v>
      </c>
      <c r="R400" s="103">
        <v>24.878</v>
      </c>
      <c r="S400" s="103">
        <v>24.754000000000001</v>
      </c>
      <c r="T400" s="103">
        <v>24.901</v>
      </c>
      <c r="U400" s="103">
        <v>25.03</v>
      </c>
      <c r="V400" s="103">
        <v>25.457000000000001</v>
      </c>
      <c r="W400" s="103">
        <v>24.709</v>
      </c>
      <c r="X400" s="103">
        <v>24.411999999999999</v>
      </c>
      <c r="Y400" s="103">
        <v>24.218</v>
      </c>
      <c r="Z400" s="103">
        <v>24.734999999999999</v>
      </c>
      <c r="AA400" s="103">
        <v>24.603999999999999</v>
      </c>
      <c r="AB400" s="103">
        <v>24.105</v>
      </c>
      <c r="AC400" s="103">
        <v>23.812000000000001</v>
      </c>
      <c r="AD400" s="103">
        <v>23.669</v>
      </c>
      <c r="AE400" s="103">
        <v>23.472000000000001</v>
      </c>
      <c r="AF400" s="103">
        <v>23.774999999999999</v>
      </c>
      <c r="AG400" s="103">
        <v>23.597999999999999</v>
      </c>
      <c r="AH400" s="103">
        <v>23.391999999999999</v>
      </c>
      <c r="AI400" s="103">
        <v>23.393999999999998</v>
      </c>
      <c r="AJ400" s="103">
        <v>23.068999999999999</v>
      </c>
      <c r="AK400" s="103">
        <v>22.876000000000001</v>
      </c>
    </row>
    <row r="401" spans="1:37" ht="12.75" customHeight="1">
      <c r="A401" s="89">
        <v>395</v>
      </c>
      <c r="B401" s="89" t="s">
        <v>1012</v>
      </c>
      <c r="C401" s="89" t="s">
        <v>1011</v>
      </c>
      <c r="D401" s="89" t="s">
        <v>1003</v>
      </c>
      <c r="E401" s="89"/>
      <c r="F401" s="89"/>
      <c r="G401" s="89" t="s">
        <v>80</v>
      </c>
      <c r="H401" s="89" t="s">
        <v>1356</v>
      </c>
      <c r="I401" s="105" t="s">
        <v>1436</v>
      </c>
      <c r="J401" s="105" t="s">
        <v>1436</v>
      </c>
      <c r="K401" s="105" t="s">
        <v>1436</v>
      </c>
      <c r="L401" s="103">
        <v>44.01</v>
      </c>
      <c r="M401" s="103">
        <v>45.350999999999999</v>
      </c>
      <c r="N401" s="103">
        <v>45.482999999999997</v>
      </c>
      <c r="O401" s="103">
        <v>45.720999999999997</v>
      </c>
      <c r="P401" s="103">
        <v>45.103999999999999</v>
      </c>
      <c r="Q401" s="103">
        <v>44.624000000000002</v>
      </c>
      <c r="R401" s="103">
        <v>45.173999999999999</v>
      </c>
      <c r="S401" s="103">
        <v>44.634999999999998</v>
      </c>
      <c r="T401" s="103">
        <v>44.957999999999998</v>
      </c>
      <c r="U401" s="103">
        <v>45.587000000000003</v>
      </c>
      <c r="V401" s="103">
        <v>46.627000000000002</v>
      </c>
      <c r="W401" s="103">
        <v>46.387</v>
      </c>
      <c r="X401" s="103">
        <v>45.707000000000001</v>
      </c>
      <c r="Y401" s="103">
        <v>45.462000000000003</v>
      </c>
      <c r="Z401" s="103">
        <v>46.268000000000001</v>
      </c>
      <c r="AA401" s="103">
        <v>45.523000000000003</v>
      </c>
      <c r="AB401" s="103">
        <v>45.975999999999999</v>
      </c>
      <c r="AC401" s="103">
        <v>45.606000000000002</v>
      </c>
      <c r="AD401" s="103">
        <v>44.656999999999996</v>
      </c>
      <c r="AE401" s="103">
        <v>44.034999999999997</v>
      </c>
      <c r="AF401" s="103">
        <v>43.564999999999998</v>
      </c>
      <c r="AG401" s="103">
        <v>44.137</v>
      </c>
      <c r="AH401" s="103">
        <v>44.404000000000003</v>
      </c>
      <c r="AI401" s="103">
        <v>44.232999999999997</v>
      </c>
      <c r="AJ401" s="103">
        <v>44.12</v>
      </c>
      <c r="AK401" s="103">
        <v>44.384999999999998</v>
      </c>
    </row>
    <row r="402" spans="1:37" ht="12.75" customHeight="1">
      <c r="A402" s="89">
        <v>396</v>
      </c>
      <c r="B402" s="89" t="s">
        <v>1014</v>
      </c>
      <c r="C402" s="89" t="s">
        <v>1020</v>
      </c>
      <c r="D402" s="89" t="s">
        <v>1003</v>
      </c>
      <c r="E402" s="89"/>
      <c r="F402" s="89"/>
      <c r="G402" s="89" t="s">
        <v>80</v>
      </c>
      <c r="H402" s="89" t="s">
        <v>1357</v>
      </c>
      <c r="I402" s="105" t="s">
        <v>1436</v>
      </c>
      <c r="J402" s="105" t="s">
        <v>1436</v>
      </c>
      <c r="K402" s="105" t="s">
        <v>1436</v>
      </c>
      <c r="L402" s="103">
        <v>23.324000000000002</v>
      </c>
      <c r="M402" s="103">
        <v>24.321999999999999</v>
      </c>
      <c r="N402" s="103">
        <v>25.01</v>
      </c>
      <c r="O402" s="103">
        <v>25.648</v>
      </c>
      <c r="P402" s="103">
        <v>25.17</v>
      </c>
      <c r="Q402" s="103">
        <v>24.407</v>
      </c>
      <c r="R402" s="103">
        <v>24.556999999999999</v>
      </c>
      <c r="S402" s="103">
        <v>25.061</v>
      </c>
      <c r="T402" s="103">
        <v>25.661999999999999</v>
      </c>
      <c r="U402" s="103">
        <v>25.948</v>
      </c>
      <c r="V402" s="103">
        <v>25.530999999999999</v>
      </c>
      <c r="W402" s="103">
        <v>25.716999999999999</v>
      </c>
      <c r="X402" s="103">
        <v>26.018000000000001</v>
      </c>
      <c r="Y402" s="103">
        <v>25.670999999999999</v>
      </c>
      <c r="Z402" s="103">
        <v>25.69</v>
      </c>
      <c r="AA402" s="103">
        <v>25.123000000000001</v>
      </c>
      <c r="AB402" s="103">
        <v>24.670999999999999</v>
      </c>
      <c r="AC402" s="103">
        <v>24.513999999999999</v>
      </c>
      <c r="AD402" s="103">
        <v>24.396000000000001</v>
      </c>
      <c r="AE402" s="103">
        <v>24.181000000000001</v>
      </c>
      <c r="AF402" s="103">
        <v>24.009</v>
      </c>
      <c r="AG402" s="103">
        <v>24.35</v>
      </c>
      <c r="AH402" s="103">
        <v>24.324000000000002</v>
      </c>
      <c r="AI402" s="103">
        <v>24.460999999999999</v>
      </c>
      <c r="AJ402" s="103">
        <v>24.51</v>
      </c>
      <c r="AK402" s="103">
        <v>24.707999999999998</v>
      </c>
    </row>
    <row r="403" spans="1:37" ht="12.75" customHeight="1">
      <c r="A403" s="89">
        <v>397</v>
      </c>
      <c r="B403" s="89" t="s">
        <v>1016</v>
      </c>
      <c r="C403" s="89" t="s">
        <v>1013</v>
      </c>
      <c r="D403" s="89" t="s">
        <v>1003</v>
      </c>
      <c r="E403" s="89"/>
      <c r="F403" s="89"/>
      <c r="G403" s="89" t="s">
        <v>80</v>
      </c>
      <c r="H403" s="89" t="s">
        <v>1358</v>
      </c>
      <c r="I403" s="105" t="s">
        <v>1436</v>
      </c>
      <c r="J403" s="105" t="s">
        <v>1436</v>
      </c>
      <c r="K403" s="105" t="s">
        <v>1436</v>
      </c>
      <c r="L403" s="103">
        <v>38.363999999999997</v>
      </c>
      <c r="M403" s="103">
        <v>38.884</v>
      </c>
      <c r="N403" s="103">
        <v>41.371000000000002</v>
      </c>
      <c r="O403" s="103">
        <v>43.439</v>
      </c>
      <c r="P403" s="103">
        <v>43.709000000000003</v>
      </c>
      <c r="Q403" s="103">
        <v>44.457999999999998</v>
      </c>
      <c r="R403" s="103">
        <v>44.720999999999997</v>
      </c>
      <c r="S403" s="103">
        <v>43.94</v>
      </c>
      <c r="T403" s="103">
        <v>43.814999999999998</v>
      </c>
      <c r="U403" s="103">
        <v>43.616999999999997</v>
      </c>
      <c r="V403" s="103">
        <v>43.908999999999999</v>
      </c>
      <c r="W403" s="103">
        <v>44.518999999999998</v>
      </c>
      <c r="X403" s="103">
        <v>44.688000000000002</v>
      </c>
      <c r="Y403" s="103">
        <v>43.93</v>
      </c>
      <c r="Z403" s="103">
        <v>44.478999999999999</v>
      </c>
      <c r="AA403" s="103">
        <v>44.509</v>
      </c>
      <c r="AB403" s="103">
        <v>43.753</v>
      </c>
      <c r="AC403" s="103">
        <v>43.585999999999999</v>
      </c>
      <c r="AD403" s="103">
        <v>43.845999999999997</v>
      </c>
      <c r="AE403" s="103">
        <v>43.594999999999999</v>
      </c>
      <c r="AF403" s="103">
        <v>44.003999999999998</v>
      </c>
      <c r="AG403" s="103">
        <v>44.628</v>
      </c>
      <c r="AH403" s="103">
        <v>45.585999999999999</v>
      </c>
      <c r="AI403" s="103">
        <v>46.421999999999997</v>
      </c>
      <c r="AJ403" s="103">
        <v>46.63</v>
      </c>
      <c r="AK403" s="103">
        <v>47.78</v>
      </c>
    </row>
    <row r="404" spans="1:37" ht="12.75" customHeight="1">
      <c r="A404" s="89">
        <v>398</v>
      </c>
      <c r="B404" s="89" t="s">
        <v>1019</v>
      </c>
      <c r="C404" s="89" t="s">
        <v>1015</v>
      </c>
      <c r="D404" s="89" t="s">
        <v>1003</v>
      </c>
      <c r="E404" s="89"/>
      <c r="F404" s="89"/>
      <c r="G404" s="89" t="s">
        <v>80</v>
      </c>
      <c r="H404" s="89" t="s">
        <v>1017</v>
      </c>
      <c r="I404" s="105" t="s">
        <v>1436</v>
      </c>
      <c r="J404" s="105" t="s">
        <v>1436</v>
      </c>
      <c r="K404" s="105" t="s">
        <v>1436</v>
      </c>
      <c r="L404" s="103">
        <v>49.521999999999998</v>
      </c>
      <c r="M404" s="103">
        <v>52.195</v>
      </c>
      <c r="N404" s="103">
        <v>53.018999999999998</v>
      </c>
      <c r="O404" s="103">
        <v>54.216999999999999</v>
      </c>
      <c r="P404" s="103">
        <v>54.16</v>
      </c>
      <c r="Q404" s="103">
        <v>52.104999999999997</v>
      </c>
      <c r="R404" s="103">
        <v>51.533000000000001</v>
      </c>
      <c r="S404" s="103">
        <v>51.814999999999998</v>
      </c>
      <c r="T404" s="103">
        <v>51.790999999999997</v>
      </c>
      <c r="U404" s="103">
        <v>51.621000000000002</v>
      </c>
      <c r="V404" s="103">
        <v>52.238</v>
      </c>
      <c r="W404" s="103">
        <v>52.378</v>
      </c>
      <c r="X404" s="103">
        <v>52.259</v>
      </c>
      <c r="Y404" s="103">
        <v>51.936</v>
      </c>
      <c r="Z404" s="103">
        <v>51.506</v>
      </c>
      <c r="AA404" s="103">
        <v>50.645000000000003</v>
      </c>
      <c r="AB404" s="103">
        <v>50.442999999999998</v>
      </c>
      <c r="AC404" s="103">
        <v>50.835999999999999</v>
      </c>
      <c r="AD404" s="103">
        <v>50.598999999999997</v>
      </c>
      <c r="AE404" s="103">
        <v>51.064</v>
      </c>
      <c r="AF404" s="103">
        <v>51.631</v>
      </c>
      <c r="AG404" s="103">
        <v>52.106000000000002</v>
      </c>
      <c r="AH404" s="103">
        <v>51.683999999999997</v>
      </c>
      <c r="AI404" s="103">
        <v>51.533999999999999</v>
      </c>
      <c r="AJ404" s="103">
        <v>50.557000000000002</v>
      </c>
      <c r="AK404" s="103">
        <v>49.988</v>
      </c>
    </row>
    <row r="405" spans="1:37" ht="12.75" customHeight="1">
      <c r="A405" s="89">
        <v>399</v>
      </c>
      <c r="B405" s="89" t="s">
        <v>1021</v>
      </c>
      <c r="C405" s="89" t="s">
        <v>1018</v>
      </c>
      <c r="D405" s="89" t="s">
        <v>1003</v>
      </c>
      <c r="E405" s="89"/>
      <c r="F405" s="89"/>
      <c r="G405" s="89" t="s">
        <v>80</v>
      </c>
      <c r="H405" s="89" t="s">
        <v>1359</v>
      </c>
      <c r="I405" s="105" t="s">
        <v>1436</v>
      </c>
      <c r="J405" s="105" t="s">
        <v>1436</v>
      </c>
      <c r="K405" s="105" t="s">
        <v>1436</v>
      </c>
      <c r="L405" s="103">
        <v>62.298000000000002</v>
      </c>
      <c r="M405" s="103">
        <v>64.522999999999996</v>
      </c>
      <c r="N405" s="103">
        <v>65.784999999999997</v>
      </c>
      <c r="O405" s="103">
        <v>65.709999999999994</v>
      </c>
      <c r="P405" s="103">
        <v>66.097999999999999</v>
      </c>
      <c r="Q405" s="103">
        <v>65.948999999999998</v>
      </c>
      <c r="R405" s="103">
        <v>65.884</v>
      </c>
      <c r="S405" s="103">
        <v>65.739999999999995</v>
      </c>
      <c r="T405" s="103">
        <v>65.83</v>
      </c>
      <c r="U405" s="103">
        <v>64.796000000000006</v>
      </c>
      <c r="V405" s="103">
        <v>65.103999999999999</v>
      </c>
      <c r="W405" s="103">
        <v>66.061999999999998</v>
      </c>
      <c r="X405" s="103">
        <v>66.108999999999995</v>
      </c>
      <c r="Y405" s="103">
        <v>65.373000000000005</v>
      </c>
      <c r="Z405" s="103">
        <v>65.369</v>
      </c>
      <c r="AA405" s="103">
        <v>64.481999999999999</v>
      </c>
      <c r="AB405" s="103">
        <v>63.555</v>
      </c>
      <c r="AC405" s="103">
        <v>63.316000000000003</v>
      </c>
      <c r="AD405" s="103">
        <v>62.884</v>
      </c>
      <c r="AE405" s="103">
        <v>63.518999999999998</v>
      </c>
      <c r="AF405" s="103">
        <v>63.893000000000001</v>
      </c>
      <c r="AG405" s="103">
        <v>63.167999999999999</v>
      </c>
      <c r="AH405" s="103">
        <v>62.569000000000003</v>
      </c>
      <c r="AI405" s="103">
        <v>62.186999999999998</v>
      </c>
      <c r="AJ405" s="103">
        <v>61.042999999999999</v>
      </c>
      <c r="AK405" s="103">
        <v>60.57</v>
      </c>
    </row>
    <row r="406" spans="1:37" ht="12.75" customHeight="1">
      <c r="A406" s="89">
        <v>400</v>
      </c>
      <c r="B406" s="89" t="s">
        <v>1023</v>
      </c>
      <c r="C406" s="89" t="s">
        <v>1022</v>
      </c>
      <c r="D406" s="89" t="s">
        <v>1003</v>
      </c>
      <c r="E406" s="89"/>
      <c r="F406" s="89"/>
      <c r="G406" s="89" t="s">
        <v>80</v>
      </c>
      <c r="H406" s="89" t="s">
        <v>1360</v>
      </c>
      <c r="I406" s="105" t="s">
        <v>1436</v>
      </c>
      <c r="J406" s="105" t="s">
        <v>1436</v>
      </c>
      <c r="K406" s="105" t="s">
        <v>1436</v>
      </c>
      <c r="L406" s="103">
        <v>38.106000000000002</v>
      </c>
      <c r="M406" s="103">
        <v>39.112000000000002</v>
      </c>
      <c r="N406" s="103">
        <v>38.985999999999997</v>
      </c>
      <c r="O406" s="103">
        <v>39.146999999999998</v>
      </c>
      <c r="P406" s="103">
        <v>39.47</v>
      </c>
      <c r="Q406" s="103">
        <v>38.921999999999997</v>
      </c>
      <c r="R406" s="103">
        <v>38.963000000000001</v>
      </c>
      <c r="S406" s="103">
        <v>38.926000000000002</v>
      </c>
      <c r="T406" s="103">
        <v>38.631999999999998</v>
      </c>
      <c r="U406" s="103">
        <v>38.32</v>
      </c>
      <c r="V406" s="103">
        <v>38.161000000000001</v>
      </c>
      <c r="W406" s="103">
        <v>38.107999999999997</v>
      </c>
      <c r="X406" s="103">
        <v>37.981999999999999</v>
      </c>
      <c r="Y406" s="103">
        <v>37.875</v>
      </c>
      <c r="Z406" s="103">
        <v>37.442999999999998</v>
      </c>
      <c r="AA406" s="103">
        <v>36.633000000000003</v>
      </c>
      <c r="AB406" s="103">
        <v>36.158000000000001</v>
      </c>
      <c r="AC406" s="103">
        <v>35.820999999999998</v>
      </c>
      <c r="AD406" s="103">
        <v>35.212000000000003</v>
      </c>
      <c r="AE406" s="103">
        <v>34.686</v>
      </c>
      <c r="AF406" s="103">
        <v>34.540999999999997</v>
      </c>
      <c r="AG406" s="103">
        <v>34.933</v>
      </c>
      <c r="AH406" s="103">
        <v>35.404000000000003</v>
      </c>
      <c r="AI406" s="103">
        <v>35.014000000000003</v>
      </c>
      <c r="AJ406" s="103">
        <v>34.661000000000001</v>
      </c>
      <c r="AK406" s="103">
        <v>34.588000000000001</v>
      </c>
    </row>
    <row r="407" spans="1:37" ht="12.75" customHeight="1">
      <c r="A407" s="89">
        <v>401</v>
      </c>
      <c r="B407" s="89" t="s">
        <v>1025</v>
      </c>
      <c r="C407" s="89" t="s">
        <v>1024</v>
      </c>
      <c r="D407" s="89" t="s">
        <v>1003</v>
      </c>
      <c r="E407" s="89"/>
      <c r="F407" s="89"/>
      <c r="G407" s="89" t="s">
        <v>80</v>
      </c>
      <c r="H407" s="89" t="s">
        <v>1026</v>
      </c>
      <c r="I407" s="105" t="s">
        <v>1436</v>
      </c>
      <c r="J407" s="105" t="s">
        <v>1436</v>
      </c>
      <c r="K407" s="105" t="s">
        <v>1436</v>
      </c>
      <c r="L407" s="103">
        <v>47.222000000000001</v>
      </c>
      <c r="M407" s="103">
        <v>48.253999999999998</v>
      </c>
      <c r="N407" s="103">
        <v>51.003999999999998</v>
      </c>
      <c r="O407" s="103">
        <v>52.067</v>
      </c>
      <c r="P407" s="103">
        <v>51.713999999999999</v>
      </c>
      <c r="Q407" s="103">
        <v>51.06</v>
      </c>
      <c r="R407" s="103">
        <v>51.01</v>
      </c>
      <c r="S407" s="103">
        <v>50.579000000000001</v>
      </c>
      <c r="T407" s="103">
        <v>50.743000000000002</v>
      </c>
      <c r="U407" s="103">
        <v>51.024999999999999</v>
      </c>
      <c r="V407" s="103">
        <v>53.457000000000001</v>
      </c>
      <c r="W407" s="103">
        <v>54.51</v>
      </c>
      <c r="X407" s="103">
        <v>54.406999999999996</v>
      </c>
      <c r="Y407" s="103">
        <v>53.351999999999997</v>
      </c>
      <c r="Z407" s="103">
        <v>53.927999999999997</v>
      </c>
      <c r="AA407" s="103">
        <v>54.070999999999998</v>
      </c>
      <c r="AB407" s="103">
        <v>54.432000000000002</v>
      </c>
      <c r="AC407" s="103">
        <v>55.107999999999997</v>
      </c>
      <c r="AD407" s="103">
        <v>54.692999999999998</v>
      </c>
      <c r="AE407" s="103">
        <v>55.484999999999999</v>
      </c>
      <c r="AF407" s="103">
        <v>54.503</v>
      </c>
      <c r="AG407" s="103">
        <v>55.103000000000002</v>
      </c>
      <c r="AH407" s="103">
        <v>54.670999999999999</v>
      </c>
      <c r="AI407" s="103">
        <v>55.036000000000001</v>
      </c>
      <c r="AJ407" s="103">
        <v>54.219000000000001</v>
      </c>
      <c r="AK407" s="103">
        <v>54.454000000000001</v>
      </c>
    </row>
    <row r="408" spans="1:37" ht="12.75" customHeight="1">
      <c r="A408" s="89">
        <v>402</v>
      </c>
      <c r="B408" s="89" t="s">
        <v>1028</v>
      </c>
      <c r="C408" s="89" t="s">
        <v>1027</v>
      </c>
      <c r="D408" s="89" t="s">
        <v>1003</v>
      </c>
      <c r="E408" s="89"/>
      <c r="F408" s="89"/>
      <c r="G408" s="89" t="s">
        <v>80</v>
      </c>
      <c r="H408" s="89" t="s">
        <v>1029</v>
      </c>
      <c r="I408" s="105" t="s">
        <v>1436</v>
      </c>
      <c r="J408" s="105" t="s">
        <v>1436</v>
      </c>
      <c r="K408" s="105" t="s">
        <v>1436</v>
      </c>
      <c r="L408" s="103">
        <v>52.671999999999997</v>
      </c>
      <c r="M408" s="103">
        <v>52.85</v>
      </c>
      <c r="N408" s="103">
        <v>53.396999999999998</v>
      </c>
      <c r="O408" s="103">
        <v>53.554000000000002</v>
      </c>
      <c r="P408" s="103">
        <v>53.982999999999997</v>
      </c>
      <c r="Q408" s="103">
        <v>53.981999999999999</v>
      </c>
      <c r="R408" s="103">
        <v>55.055</v>
      </c>
      <c r="S408" s="103">
        <v>54.261000000000003</v>
      </c>
      <c r="T408" s="103">
        <v>54.156999999999996</v>
      </c>
      <c r="U408" s="103">
        <v>54.054000000000002</v>
      </c>
      <c r="V408" s="103">
        <v>55.283000000000001</v>
      </c>
      <c r="W408" s="103">
        <v>56.835000000000001</v>
      </c>
      <c r="X408" s="103">
        <v>58.04</v>
      </c>
      <c r="Y408" s="103">
        <v>57.183</v>
      </c>
      <c r="Z408" s="103">
        <v>57.55</v>
      </c>
      <c r="AA408" s="103">
        <v>56.555999999999997</v>
      </c>
      <c r="AB408" s="103">
        <v>55.197000000000003</v>
      </c>
      <c r="AC408" s="103">
        <v>53.823</v>
      </c>
      <c r="AD408" s="103">
        <v>53.262</v>
      </c>
      <c r="AE408" s="103">
        <v>53.113</v>
      </c>
      <c r="AF408" s="103">
        <v>53.664999999999999</v>
      </c>
      <c r="AG408" s="103">
        <v>53.563000000000002</v>
      </c>
      <c r="AH408" s="103">
        <v>53.588000000000001</v>
      </c>
      <c r="AI408" s="103">
        <v>53.439</v>
      </c>
      <c r="AJ408" s="103">
        <v>52.566000000000003</v>
      </c>
      <c r="AK408" s="103">
        <v>51.898000000000003</v>
      </c>
    </row>
    <row r="409" spans="1:37" ht="12.75" customHeight="1">
      <c r="A409" s="89">
        <v>403</v>
      </c>
      <c r="B409" s="89" t="s">
        <v>1031</v>
      </c>
      <c r="C409" s="89" t="s">
        <v>1030</v>
      </c>
      <c r="D409" s="89" t="s">
        <v>1003</v>
      </c>
      <c r="E409" s="89"/>
      <c r="F409" s="89"/>
      <c r="G409" s="89" t="s">
        <v>80</v>
      </c>
      <c r="H409" s="89" t="s">
        <v>1361</v>
      </c>
      <c r="I409" s="105" t="s">
        <v>1436</v>
      </c>
      <c r="J409" s="105" t="s">
        <v>1436</v>
      </c>
      <c r="K409" s="105" t="s">
        <v>1436</v>
      </c>
      <c r="L409" s="103">
        <v>36.652999999999999</v>
      </c>
      <c r="M409" s="103">
        <v>36.207999999999998</v>
      </c>
      <c r="N409" s="103">
        <v>35.947000000000003</v>
      </c>
      <c r="O409" s="103">
        <v>35.460999999999999</v>
      </c>
      <c r="P409" s="103">
        <v>35.125</v>
      </c>
      <c r="Q409" s="103">
        <v>34.774000000000001</v>
      </c>
      <c r="R409" s="103">
        <v>34.295000000000002</v>
      </c>
      <c r="S409" s="103">
        <v>33.853999999999999</v>
      </c>
      <c r="T409" s="103">
        <v>34.19</v>
      </c>
      <c r="U409" s="103">
        <v>34.088999999999999</v>
      </c>
      <c r="V409" s="103">
        <v>34.665999999999997</v>
      </c>
      <c r="W409" s="103">
        <v>35.506999999999998</v>
      </c>
      <c r="X409" s="103">
        <v>35.768999999999998</v>
      </c>
      <c r="Y409" s="103">
        <v>35.625</v>
      </c>
      <c r="Z409" s="103">
        <v>35.457999999999998</v>
      </c>
      <c r="AA409" s="103">
        <v>34.706000000000003</v>
      </c>
      <c r="AB409" s="103">
        <v>33.49</v>
      </c>
      <c r="AC409" s="103">
        <v>33.223999999999997</v>
      </c>
      <c r="AD409" s="103">
        <v>33.113</v>
      </c>
      <c r="AE409" s="103">
        <v>33.186</v>
      </c>
      <c r="AF409" s="103">
        <v>32.991999999999997</v>
      </c>
      <c r="AG409" s="103">
        <v>32.646000000000001</v>
      </c>
      <c r="AH409" s="103">
        <v>32.24</v>
      </c>
      <c r="AI409" s="103">
        <v>32.305</v>
      </c>
      <c r="AJ409" s="103">
        <v>31.693000000000001</v>
      </c>
      <c r="AK409" s="103">
        <v>31.774999999999999</v>
      </c>
    </row>
    <row r="410" spans="1:37" ht="12.75" customHeight="1">
      <c r="A410" s="89">
        <v>404</v>
      </c>
      <c r="B410" s="89" t="s">
        <v>1033</v>
      </c>
      <c r="C410" s="89" t="s">
        <v>1032</v>
      </c>
      <c r="D410" s="89" t="s">
        <v>1003</v>
      </c>
      <c r="E410" s="89"/>
      <c r="F410" s="89"/>
      <c r="G410" s="89" t="s">
        <v>80</v>
      </c>
      <c r="H410" s="89" t="s">
        <v>1362</v>
      </c>
      <c r="I410" s="105" t="s">
        <v>1436</v>
      </c>
      <c r="J410" s="105" t="s">
        <v>1436</v>
      </c>
      <c r="K410" s="105" t="s">
        <v>1436</v>
      </c>
      <c r="L410" s="103">
        <v>35.155999999999999</v>
      </c>
      <c r="M410" s="103">
        <v>34.357999999999997</v>
      </c>
      <c r="N410" s="103">
        <v>34.820999999999998</v>
      </c>
      <c r="O410" s="103">
        <v>34.043999999999997</v>
      </c>
      <c r="P410" s="103">
        <v>34.521999999999998</v>
      </c>
      <c r="Q410" s="103">
        <v>34.095999999999997</v>
      </c>
      <c r="R410" s="103">
        <v>33.832000000000001</v>
      </c>
      <c r="S410" s="103">
        <v>33.505000000000003</v>
      </c>
      <c r="T410" s="103">
        <v>33.081000000000003</v>
      </c>
      <c r="U410" s="103">
        <v>33.29</v>
      </c>
      <c r="V410" s="103">
        <v>33.878999999999998</v>
      </c>
      <c r="W410" s="103">
        <v>34.337000000000003</v>
      </c>
      <c r="X410" s="103">
        <v>34.850999999999999</v>
      </c>
      <c r="Y410" s="103">
        <v>34.761000000000003</v>
      </c>
      <c r="Z410" s="103">
        <v>34.506</v>
      </c>
      <c r="AA410" s="103">
        <v>33.804000000000002</v>
      </c>
      <c r="AB410" s="103">
        <v>33.609000000000002</v>
      </c>
      <c r="AC410" s="103">
        <v>33.752000000000002</v>
      </c>
      <c r="AD410" s="103">
        <v>33.771000000000001</v>
      </c>
      <c r="AE410" s="103">
        <v>33.837000000000003</v>
      </c>
      <c r="AF410" s="103">
        <v>33.831000000000003</v>
      </c>
      <c r="AG410" s="103">
        <v>34.146999999999998</v>
      </c>
      <c r="AH410" s="103">
        <v>34.024000000000001</v>
      </c>
      <c r="AI410" s="103">
        <v>33.72</v>
      </c>
      <c r="AJ410" s="103">
        <v>33.491</v>
      </c>
      <c r="AK410" s="103">
        <v>33.228000000000002</v>
      </c>
    </row>
    <row r="411" spans="1:37" ht="24.75" customHeight="1">
      <c r="A411" s="89">
        <v>405</v>
      </c>
      <c r="B411" s="4" t="s">
        <v>1069</v>
      </c>
      <c r="C411" s="4" t="s">
        <v>1068</v>
      </c>
      <c r="D411" s="4" t="s">
        <v>1039</v>
      </c>
      <c r="E411" s="89" t="s">
        <v>212</v>
      </c>
      <c r="F411" s="89" t="s">
        <v>118</v>
      </c>
      <c r="G411" s="89"/>
      <c r="H411" s="4" t="s">
        <v>1036</v>
      </c>
      <c r="I411" s="102">
        <v>869.00599999999997</v>
      </c>
      <c r="J411" s="102">
        <v>872.20799999999997</v>
      </c>
      <c r="K411" s="102">
        <v>881.74300000000005</v>
      </c>
      <c r="L411" s="102">
        <v>896.48299999999995</v>
      </c>
      <c r="M411" s="102">
        <v>902.93100000000004</v>
      </c>
      <c r="N411" s="102">
        <v>914.399</v>
      </c>
      <c r="O411" s="102">
        <v>937.04300000000001</v>
      </c>
      <c r="P411" s="102">
        <v>962.13400000000001</v>
      </c>
      <c r="Q411" s="102">
        <v>968.98599999999999</v>
      </c>
      <c r="R411" s="102">
        <v>968.09100000000001</v>
      </c>
      <c r="S411" s="102">
        <v>958.529</v>
      </c>
      <c r="T411" s="102">
        <v>965.22</v>
      </c>
      <c r="U411" s="102">
        <v>968.64400000000001</v>
      </c>
      <c r="V411" s="102">
        <v>980.63400000000001</v>
      </c>
      <c r="W411" s="102">
        <v>996.28200000000004</v>
      </c>
      <c r="X411" s="102">
        <v>1009.773</v>
      </c>
      <c r="Y411" s="102">
        <v>1017.817</v>
      </c>
      <c r="Z411" s="102">
        <v>1020.4450000000001</v>
      </c>
      <c r="AA411" s="102">
        <v>1027.414</v>
      </c>
      <c r="AB411" s="102">
        <v>1031.154</v>
      </c>
      <c r="AC411" s="102">
        <v>1036.8209999999999</v>
      </c>
      <c r="AD411" s="102">
        <v>1047.8579999999999</v>
      </c>
      <c r="AE411" s="102">
        <v>1060.6010000000001</v>
      </c>
      <c r="AF411" s="102">
        <v>1078.2919999999999</v>
      </c>
      <c r="AG411" s="102">
        <v>1091.7049999999999</v>
      </c>
      <c r="AH411" s="102">
        <v>1105.432</v>
      </c>
      <c r="AI411" s="102">
        <v>1115.22</v>
      </c>
      <c r="AJ411" s="102">
        <v>1110.425</v>
      </c>
      <c r="AK411" s="102">
        <v>1119.451</v>
      </c>
    </row>
    <row r="412" spans="1:37" ht="12.75" customHeight="1">
      <c r="A412" s="89">
        <v>406</v>
      </c>
      <c r="B412" s="89" t="s">
        <v>1038</v>
      </c>
      <c r="C412" s="89" t="s">
        <v>1037</v>
      </c>
      <c r="D412" s="89" t="s">
        <v>1039</v>
      </c>
      <c r="E412" s="89"/>
      <c r="F412" s="89"/>
      <c r="G412" s="89" t="s">
        <v>80</v>
      </c>
      <c r="H412" s="89" t="s">
        <v>1294</v>
      </c>
      <c r="I412" s="105" t="s">
        <v>1436</v>
      </c>
      <c r="J412" s="105" t="s">
        <v>1436</v>
      </c>
      <c r="K412" s="105" t="s">
        <v>1436</v>
      </c>
      <c r="L412" s="103">
        <v>45.107999999999997</v>
      </c>
      <c r="M412" s="103">
        <v>44.25</v>
      </c>
      <c r="N412" s="103">
        <v>44.235999999999997</v>
      </c>
      <c r="O412" s="103">
        <v>44.890999999999998</v>
      </c>
      <c r="P412" s="103">
        <v>45.002000000000002</v>
      </c>
      <c r="Q412" s="103">
        <v>45.228000000000002</v>
      </c>
      <c r="R412" s="103">
        <v>44.332999999999998</v>
      </c>
      <c r="S412" s="103">
        <v>43.637</v>
      </c>
      <c r="T412" s="103">
        <v>43.598999999999997</v>
      </c>
      <c r="U412" s="103">
        <v>44.585999999999999</v>
      </c>
      <c r="V412" s="103">
        <v>46.652000000000001</v>
      </c>
      <c r="W412" s="103">
        <v>47.561</v>
      </c>
      <c r="X412" s="103">
        <v>48.017000000000003</v>
      </c>
      <c r="Y412" s="103">
        <v>48.445999999999998</v>
      </c>
      <c r="Z412" s="103">
        <v>48.442999999999998</v>
      </c>
      <c r="AA412" s="103">
        <v>48.348999999999997</v>
      </c>
      <c r="AB412" s="103">
        <v>48.603999999999999</v>
      </c>
      <c r="AC412" s="103">
        <v>49.201000000000001</v>
      </c>
      <c r="AD412" s="103">
        <v>49.906999999999996</v>
      </c>
      <c r="AE412" s="103">
        <v>50.636000000000003</v>
      </c>
      <c r="AF412" s="103">
        <v>51.371000000000002</v>
      </c>
      <c r="AG412" s="103">
        <v>51.749000000000002</v>
      </c>
      <c r="AH412" s="103">
        <v>52.21</v>
      </c>
      <c r="AI412" s="103">
        <v>52.555999999999997</v>
      </c>
      <c r="AJ412" s="103">
        <v>52.173999999999999</v>
      </c>
      <c r="AK412" s="103">
        <v>51.837000000000003</v>
      </c>
    </row>
    <row r="413" spans="1:37" ht="12.75" customHeight="1">
      <c r="A413" s="89">
        <v>407</v>
      </c>
      <c r="B413" s="89" t="s">
        <v>1041</v>
      </c>
      <c r="C413" s="89" t="s">
        <v>1040</v>
      </c>
      <c r="D413" s="89" t="s">
        <v>1039</v>
      </c>
      <c r="E413" s="89"/>
      <c r="F413" s="89"/>
      <c r="G413" s="89" t="s">
        <v>80</v>
      </c>
      <c r="H413" s="89" t="s">
        <v>1295</v>
      </c>
      <c r="I413" s="105" t="s">
        <v>1436</v>
      </c>
      <c r="J413" s="105" t="s">
        <v>1436</v>
      </c>
      <c r="K413" s="105" t="s">
        <v>1436</v>
      </c>
      <c r="L413" s="103">
        <v>123.093</v>
      </c>
      <c r="M413" s="103">
        <v>122.407</v>
      </c>
      <c r="N413" s="103">
        <v>122.157</v>
      </c>
      <c r="O413" s="103">
        <v>123.947</v>
      </c>
      <c r="P413" s="103">
        <v>130.78200000000001</v>
      </c>
      <c r="Q413" s="103">
        <v>130.816</v>
      </c>
      <c r="R413" s="103">
        <v>130.15600000000001</v>
      </c>
      <c r="S413" s="103">
        <v>129.113</v>
      </c>
      <c r="T413" s="103">
        <v>130.29</v>
      </c>
      <c r="U413" s="103">
        <v>131.435</v>
      </c>
      <c r="V413" s="103">
        <v>135.06399999999999</v>
      </c>
      <c r="W413" s="103">
        <v>137.09899999999999</v>
      </c>
      <c r="X413" s="103">
        <v>139.03100000000001</v>
      </c>
      <c r="Y413" s="103">
        <v>139.91900000000001</v>
      </c>
      <c r="Z413" s="103">
        <v>139.58099999999999</v>
      </c>
      <c r="AA413" s="103">
        <v>140.834</v>
      </c>
      <c r="AB413" s="103">
        <v>142.048</v>
      </c>
      <c r="AC413" s="103">
        <v>143.39500000000001</v>
      </c>
      <c r="AD413" s="103">
        <v>146.53399999999999</v>
      </c>
      <c r="AE413" s="103">
        <v>148.256</v>
      </c>
      <c r="AF413" s="103">
        <v>149.435</v>
      </c>
      <c r="AG413" s="103">
        <v>151.059</v>
      </c>
      <c r="AH413" s="103">
        <v>152.42599999999999</v>
      </c>
      <c r="AI413" s="103">
        <v>153.922</v>
      </c>
      <c r="AJ413" s="103">
        <v>152.41200000000001</v>
      </c>
      <c r="AK413" s="103">
        <v>153.733</v>
      </c>
    </row>
    <row r="414" spans="1:37" ht="12.75" customHeight="1">
      <c r="A414" s="89">
        <v>408</v>
      </c>
      <c r="B414" s="89" t="s">
        <v>1043</v>
      </c>
      <c r="C414" s="89" t="s">
        <v>1042</v>
      </c>
      <c r="D414" s="89" t="s">
        <v>1039</v>
      </c>
      <c r="E414" s="89"/>
      <c r="F414" s="89"/>
      <c r="G414" s="89" t="s">
        <v>80</v>
      </c>
      <c r="H414" s="89" t="s">
        <v>1296</v>
      </c>
      <c r="I414" s="105" t="s">
        <v>1436</v>
      </c>
      <c r="J414" s="105" t="s">
        <v>1436</v>
      </c>
      <c r="K414" s="105" t="s">
        <v>1436</v>
      </c>
      <c r="L414" s="103">
        <v>90.346000000000004</v>
      </c>
      <c r="M414" s="103">
        <v>89.626000000000005</v>
      </c>
      <c r="N414" s="103">
        <v>90.641000000000005</v>
      </c>
      <c r="O414" s="103">
        <v>93.259</v>
      </c>
      <c r="P414" s="103">
        <v>94.63</v>
      </c>
      <c r="Q414" s="103">
        <v>94.677999999999997</v>
      </c>
      <c r="R414" s="103">
        <v>93.7</v>
      </c>
      <c r="S414" s="103">
        <v>93.308000000000007</v>
      </c>
      <c r="T414" s="103">
        <v>92.647999999999996</v>
      </c>
      <c r="U414" s="103">
        <v>92.263000000000005</v>
      </c>
      <c r="V414" s="103">
        <v>94.790999999999997</v>
      </c>
      <c r="W414" s="103">
        <v>96.393000000000001</v>
      </c>
      <c r="X414" s="103">
        <v>98.950999999999993</v>
      </c>
      <c r="Y414" s="103">
        <v>99.251000000000005</v>
      </c>
      <c r="Z414" s="103">
        <v>101.199</v>
      </c>
      <c r="AA414" s="103">
        <v>102.741</v>
      </c>
      <c r="AB414" s="103">
        <v>103.79600000000001</v>
      </c>
      <c r="AC414" s="103">
        <v>101.545</v>
      </c>
      <c r="AD414" s="103">
        <v>100.69199999999999</v>
      </c>
      <c r="AE414" s="103">
        <v>100.93899999999999</v>
      </c>
      <c r="AF414" s="103">
        <v>102.22799999999999</v>
      </c>
      <c r="AG414" s="103">
        <v>103.937</v>
      </c>
      <c r="AH414" s="103">
        <v>105.628</v>
      </c>
      <c r="AI414" s="103">
        <v>107.134</v>
      </c>
      <c r="AJ414" s="103">
        <v>106.76900000000001</v>
      </c>
      <c r="AK414" s="103">
        <v>106.505</v>
      </c>
    </row>
    <row r="415" spans="1:37" ht="12.75" customHeight="1">
      <c r="A415" s="89">
        <v>409</v>
      </c>
      <c r="B415" s="89" t="s">
        <v>1045</v>
      </c>
      <c r="C415" s="89" t="s">
        <v>1044</v>
      </c>
      <c r="D415" s="89" t="s">
        <v>1039</v>
      </c>
      <c r="E415" s="89"/>
      <c r="F415" s="89"/>
      <c r="G415" s="89" t="s">
        <v>80</v>
      </c>
      <c r="H415" s="89" t="s">
        <v>1297</v>
      </c>
      <c r="I415" s="105" t="s">
        <v>1436</v>
      </c>
      <c r="J415" s="105" t="s">
        <v>1436</v>
      </c>
      <c r="K415" s="105" t="s">
        <v>1436</v>
      </c>
      <c r="L415" s="103">
        <v>34.570999999999998</v>
      </c>
      <c r="M415" s="103">
        <v>34.094000000000001</v>
      </c>
      <c r="N415" s="103">
        <v>34.145000000000003</v>
      </c>
      <c r="O415" s="103">
        <v>33.884</v>
      </c>
      <c r="P415" s="103">
        <v>33.716000000000001</v>
      </c>
      <c r="Q415" s="103">
        <v>34.750999999999998</v>
      </c>
      <c r="R415" s="103">
        <v>34.762</v>
      </c>
      <c r="S415" s="103">
        <v>34.588999999999999</v>
      </c>
      <c r="T415" s="103">
        <v>34.604999999999997</v>
      </c>
      <c r="U415" s="103">
        <v>34.302999999999997</v>
      </c>
      <c r="V415" s="103">
        <v>34.491999999999997</v>
      </c>
      <c r="W415" s="103">
        <v>35.536000000000001</v>
      </c>
      <c r="X415" s="103">
        <v>36.804000000000002</v>
      </c>
      <c r="Y415" s="103">
        <v>37.805999999999997</v>
      </c>
      <c r="Z415" s="103">
        <v>37.963999999999999</v>
      </c>
      <c r="AA415" s="103">
        <v>38.472000000000001</v>
      </c>
      <c r="AB415" s="103">
        <v>38.405999999999999</v>
      </c>
      <c r="AC415" s="103">
        <v>38.737000000000002</v>
      </c>
      <c r="AD415" s="103">
        <v>39.052999999999997</v>
      </c>
      <c r="AE415" s="103">
        <v>39.814</v>
      </c>
      <c r="AF415" s="103">
        <v>41.88</v>
      </c>
      <c r="AG415" s="103">
        <v>42.636000000000003</v>
      </c>
      <c r="AH415" s="103">
        <v>43.030999999999999</v>
      </c>
      <c r="AI415" s="103">
        <v>43.271999999999998</v>
      </c>
      <c r="AJ415" s="103">
        <v>43.49</v>
      </c>
      <c r="AK415" s="103">
        <v>44.13</v>
      </c>
    </row>
    <row r="416" spans="1:37" ht="12.75" customHeight="1">
      <c r="A416" s="89">
        <v>410</v>
      </c>
      <c r="B416" s="89" t="s">
        <v>1047</v>
      </c>
      <c r="C416" s="89" t="s">
        <v>1046</v>
      </c>
      <c r="D416" s="89" t="s">
        <v>1039</v>
      </c>
      <c r="E416" s="89"/>
      <c r="F416" s="89"/>
      <c r="G416" s="89" t="s">
        <v>80</v>
      </c>
      <c r="H416" s="89" t="s">
        <v>1363</v>
      </c>
      <c r="I416" s="105" t="s">
        <v>1436</v>
      </c>
      <c r="J416" s="105" t="s">
        <v>1436</v>
      </c>
      <c r="K416" s="105" t="s">
        <v>1436</v>
      </c>
      <c r="L416" s="103">
        <v>38.067999999999998</v>
      </c>
      <c r="M416" s="103">
        <v>38.777999999999999</v>
      </c>
      <c r="N416" s="103">
        <v>39.134</v>
      </c>
      <c r="O416" s="103">
        <v>39.494999999999997</v>
      </c>
      <c r="P416" s="103">
        <v>41.576999999999998</v>
      </c>
      <c r="Q416" s="103">
        <v>42.261000000000003</v>
      </c>
      <c r="R416" s="103">
        <v>41.683</v>
      </c>
      <c r="S416" s="103">
        <v>39.808999999999997</v>
      </c>
      <c r="T416" s="103">
        <v>40.575000000000003</v>
      </c>
      <c r="U416" s="103">
        <v>40.798000000000002</v>
      </c>
      <c r="V416" s="103">
        <v>40.125</v>
      </c>
      <c r="W416" s="103">
        <v>40.232999999999997</v>
      </c>
      <c r="X416" s="103">
        <v>41.015000000000001</v>
      </c>
      <c r="Y416" s="103">
        <v>40.408000000000001</v>
      </c>
      <c r="Z416" s="103">
        <v>40.235999999999997</v>
      </c>
      <c r="AA416" s="103">
        <v>40.289000000000001</v>
      </c>
      <c r="AB416" s="103">
        <v>40.140999999999998</v>
      </c>
      <c r="AC416" s="103">
        <v>41.09</v>
      </c>
      <c r="AD416" s="103">
        <v>41.777999999999999</v>
      </c>
      <c r="AE416" s="103">
        <v>42.093000000000004</v>
      </c>
      <c r="AF416" s="103">
        <v>43.454000000000001</v>
      </c>
      <c r="AG416" s="103">
        <v>44.011000000000003</v>
      </c>
      <c r="AH416" s="103">
        <v>44.146000000000001</v>
      </c>
      <c r="AI416" s="103">
        <v>44.713000000000001</v>
      </c>
      <c r="AJ416" s="103">
        <v>44.811999999999998</v>
      </c>
      <c r="AK416" s="103">
        <v>44.962000000000003</v>
      </c>
    </row>
    <row r="417" spans="1:37" ht="12.75" customHeight="1">
      <c r="A417" s="89">
        <v>411</v>
      </c>
      <c r="B417" s="89" t="s">
        <v>1049</v>
      </c>
      <c r="C417" s="89" t="s">
        <v>1048</v>
      </c>
      <c r="D417" s="89" t="s">
        <v>1039</v>
      </c>
      <c r="E417" s="89"/>
      <c r="F417" s="89"/>
      <c r="G417" s="89" t="s">
        <v>80</v>
      </c>
      <c r="H417" s="89" t="s">
        <v>1364</v>
      </c>
      <c r="I417" s="105" t="s">
        <v>1436</v>
      </c>
      <c r="J417" s="105" t="s">
        <v>1436</v>
      </c>
      <c r="K417" s="105" t="s">
        <v>1436</v>
      </c>
      <c r="L417" s="103">
        <v>40.368000000000002</v>
      </c>
      <c r="M417" s="103">
        <v>41.023000000000003</v>
      </c>
      <c r="N417" s="103">
        <v>41.938000000000002</v>
      </c>
      <c r="O417" s="103">
        <v>42.668999999999997</v>
      </c>
      <c r="P417" s="103">
        <v>44.860999999999997</v>
      </c>
      <c r="Q417" s="103">
        <v>45.066000000000003</v>
      </c>
      <c r="R417" s="103">
        <v>46.15</v>
      </c>
      <c r="S417" s="103">
        <v>46.28</v>
      </c>
      <c r="T417" s="103">
        <v>46.975999999999999</v>
      </c>
      <c r="U417" s="103">
        <v>47.534999999999997</v>
      </c>
      <c r="V417" s="103">
        <v>48.072000000000003</v>
      </c>
      <c r="W417" s="103">
        <v>48.621000000000002</v>
      </c>
      <c r="X417" s="103">
        <v>48.213999999999999</v>
      </c>
      <c r="Y417" s="103">
        <v>48.256999999999998</v>
      </c>
      <c r="Z417" s="103">
        <v>48.564</v>
      </c>
      <c r="AA417" s="103">
        <v>49.475000000000001</v>
      </c>
      <c r="AB417" s="103">
        <v>49.499000000000002</v>
      </c>
      <c r="AC417" s="103">
        <v>49.881</v>
      </c>
      <c r="AD417" s="103">
        <v>50.215000000000003</v>
      </c>
      <c r="AE417" s="103">
        <v>50.695999999999998</v>
      </c>
      <c r="AF417" s="103">
        <v>51.832000000000001</v>
      </c>
      <c r="AG417" s="103">
        <v>52.597999999999999</v>
      </c>
      <c r="AH417" s="103">
        <v>53.606000000000002</v>
      </c>
      <c r="AI417" s="103">
        <v>54.08</v>
      </c>
      <c r="AJ417" s="103">
        <v>53.94</v>
      </c>
      <c r="AK417" s="103">
        <v>54.152000000000001</v>
      </c>
    </row>
    <row r="418" spans="1:37" ht="12.75" customHeight="1">
      <c r="A418" s="89">
        <v>412</v>
      </c>
      <c r="B418" s="89" t="s">
        <v>1051</v>
      </c>
      <c r="C418" s="89" t="s">
        <v>1050</v>
      </c>
      <c r="D418" s="89" t="s">
        <v>1039</v>
      </c>
      <c r="E418" s="89"/>
      <c r="F418" s="89"/>
      <c r="G418" s="89" t="s">
        <v>80</v>
      </c>
      <c r="H418" s="89" t="s">
        <v>1365</v>
      </c>
      <c r="I418" s="105" t="s">
        <v>1436</v>
      </c>
      <c r="J418" s="105" t="s">
        <v>1436</v>
      </c>
      <c r="K418" s="105" t="s">
        <v>1436</v>
      </c>
      <c r="L418" s="103">
        <v>62.249000000000002</v>
      </c>
      <c r="M418" s="103">
        <v>62.143000000000001</v>
      </c>
      <c r="N418" s="103">
        <v>63.253</v>
      </c>
      <c r="O418" s="103">
        <v>63.56</v>
      </c>
      <c r="P418" s="103">
        <v>62.040999999999997</v>
      </c>
      <c r="Q418" s="103">
        <v>61.972000000000001</v>
      </c>
      <c r="R418" s="103">
        <v>62.124000000000002</v>
      </c>
      <c r="S418" s="103">
        <v>61.351999999999997</v>
      </c>
      <c r="T418" s="103">
        <v>61.624000000000002</v>
      </c>
      <c r="U418" s="103">
        <v>61.853999999999999</v>
      </c>
      <c r="V418" s="103">
        <v>62.473999999999997</v>
      </c>
      <c r="W418" s="103">
        <v>63.002000000000002</v>
      </c>
      <c r="X418" s="103">
        <v>64.034000000000006</v>
      </c>
      <c r="Y418" s="103">
        <v>65.438000000000002</v>
      </c>
      <c r="Z418" s="103">
        <v>66.262</v>
      </c>
      <c r="AA418" s="103">
        <v>66.694000000000003</v>
      </c>
      <c r="AB418" s="103">
        <v>67.176000000000002</v>
      </c>
      <c r="AC418" s="103">
        <v>67.147999999999996</v>
      </c>
      <c r="AD418" s="103">
        <v>68.311999999999998</v>
      </c>
      <c r="AE418" s="103">
        <v>69.001000000000005</v>
      </c>
      <c r="AF418" s="103">
        <v>70.614000000000004</v>
      </c>
      <c r="AG418" s="103">
        <v>70.947000000000003</v>
      </c>
      <c r="AH418" s="103">
        <v>71.676000000000002</v>
      </c>
      <c r="AI418" s="103">
        <v>72.247</v>
      </c>
      <c r="AJ418" s="103">
        <v>72.161000000000001</v>
      </c>
      <c r="AK418" s="103">
        <v>73.180000000000007</v>
      </c>
    </row>
    <row r="419" spans="1:37" ht="12.75" customHeight="1">
      <c r="A419" s="89">
        <v>413</v>
      </c>
      <c r="B419" s="89" t="s">
        <v>1053</v>
      </c>
      <c r="C419" s="89" t="s">
        <v>1052</v>
      </c>
      <c r="D419" s="89" t="s">
        <v>1039</v>
      </c>
      <c r="E419" s="89"/>
      <c r="F419" s="89"/>
      <c r="G419" s="89" t="s">
        <v>80</v>
      </c>
      <c r="H419" s="89" t="s">
        <v>1366</v>
      </c>
      <c r="I419" s="105" t="s">
        <v>1436</v>
      </c>
      <c r="J419" s="105" t="s">
        <v>1436</v>
      </c>
      <c r="K419" s="105" t="s">
        <v>1436</v>
      </c>
      <c r="L419" s="103">
        <v>65.019000000000005</v>
      </c>
      <c r="M419" s="103">
        <v>65.191000000000003</v>
      </c>
      <c r="N419" s="103">
        <v>66.150999999999996</v>
      </c>
      <c r="O419" s="103">
        <v>67.135999999999996</v>
      </c>
      <c r="P419" s="103">
        <v>66.546999999999997</v>
      </c>
      <c r="Q419" s="103">
        <v>66.554000000000002</v>
      </c>
      <c r="R419" s="103">
        <v>66.644000000000005</v>
      </c>
      <c r="S419" s="103">
        <v>66.036000000000001</v>
      </c>
      <c r="T419" s="103">
        <v>66.188999999999993</v>
      </c>
      <c r="U419" s="103">
        <v>66.212999999999994</v>
      </c>
      <c r="V419" s="103">
        <v>66.391000000000005</v>
      </c>
      <c r="W419" s="103">
        <v>66.400999999999996</v>
      </c>
      <c r="X419" s="103">
        <v>67.224999999999994</v>
      </c>
      <c r="Y419" s="103">
        <v>67.400999999999996</v>
      </c>
      <c r="Z419" s="103">
        <v>67.635999999999996</v>
      </c>
      <c r="AA419" s="103">
        <v>68.272000000000006</v>
      </c>
      <c r="AB419" s="103">
        <v>69.147999999999996</v>
      </c>
      <c r="AC419" s="103">
        <v>69.715999999999994</v>
      </c>
      <c r="AD419" s="103">
        <v>70.905000000000001</v>
      </c>
      <c r="AE419" s="103">
        <v>71.971999999999994</v>
      </c>
      <c r="AF419" s="103">
        <v>72.694999999999993</v>
      </c>
      <c r="AG419" s="103">
        <v>73.349999999999994</v>
      </c>
      <c r="AH419" s="103">
        <v>74.504999999999995</v>
      </c>
      <c r="AI419" s="103">
        <v>75.254999999999995</v>
      </c>
      <c r="AJ419" s="103">
        <v>74.748000000000005</v>
      </c>
      <c r="AK419" s="103">
        <v>75.412999999999997</v>
      </c>
    </row>
    <row r="420" spans="1:37" ht="12.75" customHeight="1">
      <c r="A420" s="89">
        <v>414</v>
      </c>
      <c r="B420" s="89" t="s">
        <v>1055</v>
      </c>
      <c r="C420" s="89" t="s">
        <v>1054</v>
      </c>
      <c r="D420" s="89" t="s">
        <v>1039</v>
      </c>
      <c r="E420" s="89"/>
      <c r="F420" s="89"/>
      <c r="G420" s="89" t="s">
        <v>80</v>
      </c>
      <c r="H420" s="89" t="s">
        <v>1367</v>
      </c>
      <c r="I420" s="105" t="s">
        <v>1436</v>
      </c>
      <c r="J420" s="105" t="s">
        <v>1436</v>
      </c>
      <c r="K420" s="105" t="s">
        <v>1436</v>
      </c>
      <c r="L420" s="103">
        <v>74.912000000000006</v>
      </c>
      <c r="M420" s="103">
        <v>75.799000000000007</v>
      </c>
      <c r="N420" s="103">
        <v>77.343000000000004</v>
      </c>
      <c r="O420" s="103">
        <v>81.602000000000004</v>
      </c>
      <c r="P420" s="103">
        <v>85.135999999999996</v>
      </c>
      <c r="Q420" s="103">
        <v>86.576999999999998</v>
      </c>
      <c r="R420" s="103">
        <v>86.046999999999997</v>
      </c>
      <c r="S420" s="103">
        <v>85.215999999999994</v>
      </c>
      <c r="T420" s="103">
        <v>85.516000000000005</v>
      </c>
      <c r="U420" s="103">
        <v>85.037000000000006</v>
      </c>
      <c r="V420" s="103">
        <v>85.38</v>
      </c>
      <c r="W420" s="103">
        <v>86.706000000000003</v>
      </c>
      <c r="X420" s="103">
        <v>87.856999999999999</v>
      </c>
      <c r="Y420" s="103">
        <v>87.873000000000005</v>
      </c>
      <c r="Z420" s="103">
        <v>87.899000000000001</v>
      </c>
      <c r="AA420" s="103">
        <v>89.295000000000002</v>
      </c>
      <c r="AB420" s="103">
        <v>89.683000000000007</v>
      </c>
      <c r="AC420" s="103">
        <v>90.459000000000003</v>
      </c>
      <c r="AD420" s="103">
        <v>91.134</v>
      </c>
      <c r="AE420" s="103">
        <v>91.531000000000006</v>
      </c>
      <c r="AF420" s="103">
        <v>93.334999999999994</v>
      </c>
      <c r="AG420" s="103">
        <v>94.16</v>
      </c>
      <c r="AH420" s="103">
        <v>95.701999999999998</v>
      </c>
      <c r="AI420" s="103">
        <v>96.423000000000002</v>
      </c>
      <c r="AJ420" s="103">
        <v>96.352000000000004</v>
      </c>
      <c r="AK420" s="103">
        <v>96.856999999999999</v>
      </c>
    </row>
    <row r="421" spans="1:37" ht="12.75" customHeight="1">
      <c r="A421" s="89">
        <v>415</v>
      </c>
      <c r="B421" s="89" t="s">
        <v>1057</v>
      </c>
      <c r="C421" s="89" t="s">
        <v>1056</v>
      </c>
      <c r="D421" s="89" t="s">
        <v>1039</v>
      </c>
      <c r="E421" s="89"/>
      <c r="F421" s="89"/>
      <c r="G421" s="89" t="s">
        <v>80</v>
      </c>
      <c r="H421" s="89" t="s">
        <v>1368</v>
      </c>
      <c r="I421" s="105" t="s">
        <v>1436</v>
      </c>
      <c r="J421" s="105" t="s">
        <v>1436</v>
      </c>
      <c r="K421" s="105" t="s">
        <v>1436</v>
      </c>
      <c r="L421" s="103">
        <v>30.163</v>
      </c>
      <c r="M421" s="103">
        <v>30.795000000000002</v>
      </c>
      <c r="N421" s="103">
        <v>30.818000000000001</v>
      </c>
      <c r="O421" s="103">
        <v>32.401000000000003</v>
      </c>
      <c r="P421" s="103">
        <v>33.308</v>
      </c>
      <c r="Q421" s="103">
        <v>33.06</v>
      </c>
      <c r="R421" s="103">
        <v>32.738</v>
      </c>
      <c r="S421" s="103">
        <v>32.283000000000001</v>
      </c>
      <c r="T421" s="103">
        <v>32.676000000000002</v>
      </c>
      <c r="U421" s="103">
        <v>32.692999999999998</v>
      </c>
      <c r="V421" s="103">
        <v>32.722999999999999</v>
      </c>
      <c r="W421" s="103">
        <v>33.164999999999999</v>
      </c>
      <c r="X421" s="103">
        <v>33.512999999999998</v>
      </c>
      <c r="Y421" s="103">
        <v>34.159999999999997</v>
      </c>
      <c r="Z421" s="103">
        <v>33.781999999999996</v>
      </c>
      <c r="AA421" s="103">
        <v>32.944000000000003</v>
      </c>
      <c r="AB421" s="103">
        <v>32.18</v>
      </c>
      <c r="AC421" s="103">
        <v>32.466000000000001</v>
      </c>
      <c r="AD421" s="103">
        <v>32.698</v>
      </c>
      <c r="AE421" s="103">
        <v>32.847999999999999</v>
      </c>
      <c r="AF421" s="103">
        <v>33.25</v>
      </c>
      <c r="AG421" s="103">
        <v>33.558</v>
      </c>
      <c r="AH421" s="103">
        <v>34.033999999999999</v>
      </c>
      <c r="AI421" s="103">
        <v>34.307000000000002</v>
      </c>
      <c r="AJ421" s="103">
        <v>33.866</v>
      </c>
      <c r="AK421" s="103">
        <v>34.484000000000002</v>
      </c>
    </row>
    <row r="422" spans="1:37" ht="12.75" customHeight="1">
      <c r="A422" s="89">
        <v>416</v>
      </c>
      <c r="B422" s="89" t="s">
        <v>1059</v>
      </c>
      <c r="C422" s="89" t="s">
        <v>1058</v>
      </c>
      <c r="D422" s="89" t="s">
        <v>1039</v>
      </c>
      <c r="E422" s="89"/>
      <c r="F422" s="89"/>
      <c r="G422" s="89" t="s">
        <v>80</v>
      </c>
      <c r="H422" s="89" t="s">
        <v>1369</v>
      </c>
      <c r="I422" s="105" t="s">
        <v>1436</v>
      </c>
      <c r="J422" s="105" t="s">
        <v>1436</v>
      </c>
      <c r="K422" s="105" t="s">
        <v>1436</v>
      </c>
      <c r="L422" s="103">
        <v>73.033000000000001</v>
      </c>
      <c r="M422" s="103">
        <v>74.313999999999993</v>
      </c>
      <c r="N422" s="103">
        <v>75.650000000000006</v>
      </c>
      <c r="O422" s="103">
        <v>78.486999999999995</v>
      </c>
      <c r="P422" s="103">
        <v>82.933999999999997</v>
      </c>
      <c r="Q422" s="103">
        <v>85.067999999999998</v>
      </c>
      <c r="R422" s="103">
        <v>86.206000000000003</v>
      </c>
      <c r="S422" s="103">
        <v>84.082999999999998</v>
      </c>
      <c r="T422" s="103">
        <v>84.653000000000006</v>
      </c>
      <c r="U422" s="103">
        <v>85.483999999999995</v>
      </c>
      <c r="V422" s="103">
        <v>86.09</v>
      </c>
      <c r="W422" s="103">
        <v>86.992000000000004</v>
      </c>
      <c r="X422" s="103">
        <v>88.641000000000005</v>
      </c>
      <c r="Y422" s="103">
        <v>88.552000000000007</v>
      </c>
      <c r="Z422" s="103">
        <v>87.870999999999995</v>
      </c>
      <c r="AA422" s="103">
        <v>87.251999999999995</v>
      </c>
      <c r="AB422" s="103">
        <v>87.265000000000001</v>
      </c>
      <c r="AC422" s="103">
        <v>87.83</v>
      </c>
      <c r="AD422" s="103">
        <v>87.775999999999996</v>
      </c>
      <c r="AE422" s="103">
        <v>88.29</v>
      </c>
      <c r="AF422" s="103">
        <v>89.772000000000006</v>
      </c>
      <c r="AG422" s="103">
        <v>91.424000000000007</v>
      </c>
      <c r="AH422" s="103">
        <v>92.076999999999998</v>
      </c>
      <c r="AI422" s="103">
        <v>93.42</v>
      </c>
      <c r="AJ422" s="103">
        <v>93.108999999999995</v>
      </c>
      <c r="AK422" s="103">
        <v>93.896000000000001</v>
      </c>
    </row>
    <row r="423" spans="1:37" ht="12.75" customHeight="1">
      <c r="A423" s="89">
        <v>417</v>
      </c>
      <c r="B423" s="89" t="s">
        <v>1061</v>
      </c>
      <c r="C423" s="89" t="s">
        <v>1060</v>
      </c>
      <c r="D423" s="89" t="s">
        <v>1039</v>
      </c>
      <c r="E423" s="89"/>
      <c r="F423" s="89"/>
      <c r="G423" s="89" t="s">
        <v>80</v>
      </c>
      <c r="H423" s="89" t="s">
        <v>1370</v>
      </c>
      <c r="I423" s="105" t="s">
        <v>1436</v>
      </c>
      <c r="J423" s="105" t="s">
        <v>1436</v>
      </c>
      <c r="K423" s="105" t="s">
        <v>1436</v>
      </c>
      <c r="L423" s="103">
        <v>52.677999999999997</v>
      </c>
      <c r="M423" s="103">
        <v>54.603999999999999</v>
      </c>
      <c r="N423" s="103">
        <v>55.118000000000002</v>
      </c>
      <c r="O423" s="103">
        <v>56.621000000000002</v>
      </c>
      <c r="P423" s="103">
        <v>57.792999999999999</v>
      </c>
      <c r="Q423" s="103">
        <v>57.518000000000001</v>
      </c>
      <c r="R423" s="103">
        <v>57.173999999999999</v>
      </c>
      <c r="S423" s="103">
        <v>56.895000000000003</v>
      </c>
      <c r="T423" s="103">
        <v>57.222999999999999</v>
      </c>
      <c r="U423" s="103">
        <v>56.582000000000001</v>
      </c>
      <c r="V423" s="103">
        <v>56.267000000000003</v>
      </c>
      <c r="W423" s="103">
        <v>58.009</v>
      </c>
      <c r="X423" s="103">
        <v>59.271000000000001</v>
      </c>
      <c r="Y423" s="103">
        <v>59.685000000000002</v>
      </c>
      <c r="Z423" s="103">
        <v>59.274000000000001</v>
      </c>
      <c r="AA423" s="103">
        <v>59.673000000000002</v>
      </c>
      <c r="AB423" s="103">
        <v>59.162999999999997</v>
      </c>
      <c r="AC423" s="103">
        <v>60.042999999999999</v>
      </c>
      <c r="AD423" s="103">
        <v>60.844999999999999</v>
      </c>
      <c r="AE423" s="103">
        <v>62.264000000000003</v>
      </c>
      <c r="AF423" s="103">
        <v>62.654000000000003</v>
      </c>
      <c r="AG423" s="103">
        <v>63.228000000000002</v>
      </c>
      <c r="AH423" s="103">
        <v>64.411000000000001</v>
      </c>
      <c r="AI423" s="103">
        <v>64.754999999999995</v>
      </c>
      <c r="AJ423" s="103">
        <v>64.350999999999999</v>
      </c>
      <c r="AK423" s="103">
        <v>66.188000000000002</v>
      </c>
    </row>
    <row r="424" spans="1:37" ht="12.75" customHeight="1">
      <c r="A424" s="89">
        <v>418</v>
      </c>
      <c r="B424" s="89" t="s">
        <v>1063</v>
      </c>
      <c r="C424" s="89" t="s">
        <v>1062</v>
      </c>
      <c r="D424" s="89" t="s">
        <v>1039</v>
      </c>
      <c r="E424" s="89"/>
      <c r="F424" s="89"/>
      <c r="G424" s="89" t="s">
        <v>80</v>
      </c>
      <c r="H424" s="89" t="s">
        <v>1371</v>
      </c>
      <c r="I424" s="105" t="s">
        <v>1436</v>
      </c>
      <c r="J424" s="105" t="s">
        <v>1436</v>
      </c>
      <c r="K424" s="105" t="s">
        <v>1436</v>
      </c>
      <c r="L424" s="103">
        <v>73.837999999999994</v>
      </c>
      <c r="M424" s="103">
        <v>75.298000000000002</v>
      </c>
      <c r="N424" s="103">
        <v>77.314999999999998</v>
      </c>
      <c r="O424" s="103">
        <v>80.162999999999997</v>
      </c>
      <c r="P424" s="103">
        <v>81.072000000000003</v>
      </c>
      <c r="Q424" s="103">
        <v>81.644000000000005</v>
      </c>
      <c r="R424" s="103">
        <v>81.578999999999994</v>
      </c>
      <c r="S424" s="103">
        <v>81.253</v>
      </c>
      <c r="T424" s="103">
        <v>81.792000000000002</v>
      </c>
      <c r="U424" s="103">
        <v>81.715999999999994</v>
      </c>
      <c r="V424" s="103">
        <v>82.694000000000003</v>
      </c>
      <c r="W424" s="103">
        <v>85.171000000000006</v>
      </c>
      <c r="X424" s="103">
        <v>85.09</v>
      </c>
      <c r="Y424" s="103">
        <v>84.587999999999994</v>
      </c>
      <c r="Z424" s="103">
        <v>84.138999999999996</v>
      </c>
      <c r="AA424" s="103">
        <v>85.501999999999995</v>
      </c>
      <c r="AB424" s="103">
        <v>86.373999999999995</v>
      </c>
      <c r="AC424" s="103">
        <v>87.613</v>
      </c>
      <c r="AD424" s="103">
        <v>88.275999999999996</v>
      </c>
      <c r="AE424" s="103">
        <v>90.158000000000001</v>
      </c>
      <c r="AF424" s="103">
        <v>91.728999999999999</v>
      </c>
      <c r="AG424" s="103">
        <v>92.613</v>
      </c>
      <c r="AH424" s="103">
        <v>93.968999999999994</v>
      </c>
      <c r="AI424" s="103">
        <v>93.995999999999995</v>
      </c>
      <c r="AJ424" s="103">
        <v>92.885000000000005</v>
      </c>
      <c r="AK424" s="103">
        <v>93.548000000000002</v>
      </c>
    </row>
    <row r="425" spans="1:37" ht="12.75" customHeight="1">
      <c r="A425" s="89">
        <v>419</v>
      </c>
      <c r="B425" s="89" t="s">
        <v>1065</v>
      </c>
      <c r="C425" s="89" t="s">
        <v>1064</v>
      </c>
      <c r="D425" s="89" t="s">
        <v>1039</v>
      </c>
      <c r="E425" s="89"/>
      <c r="F425" s="89"/>
      <c r="G425" s="89" t="s">
        <v>80</v>
      </c>
      <c r="H425" s="89" t="s">
        <v>1372</v>
      </c>
      <c r="I425" s="105" t="s">
        <v>1436</v>
      </c>
      <c r="J425" s="105" t="s">
        <v>1436</v>
      </c>
      <c r="K425" s="105" t="s">
        <v>1436</v>
      </c>
      <c r="L425" s="103">
        <v>37.207000000000001</v>
      </c>
      <c r="M425" s="103">
        <v>38.012</v>
      </c>
      <c r="N425" s="103">
        <v>38.216999999999999</v>
      </c>
      <c r="O425" s="103">
        <v>39.14</v>
      </c>
      <c r="P425" s="103">
        <v>40.24</v>
      </c>
      <c r="Q425" s="103">
        <v>40.265999999999998</v>
      </c>
      <c r="R425" s="103">
        <v>40.070999999999998</v>
      </c>
      <c r="S425" s="103">
        <v>39.886000000000003</v>
      </c>
      <c r="T425" s="103">
        <v>39.859000000000002</v>
      </c>
      <c r="U425" s="103">
        <v>39.637999999999998</v>
      </c>
      <c r="V425" s="103">
        <v>39.618000000000002</v>
      </c>
      <c r="W425" s="103">
        <v>39.874000000000002</v>
      </c>
      <c r="X425" s="103">
        <v>39.597999999999999</v>
      </c>
      <c r="Y425" s="103">
        <v>39.508000000000003</v>
      </c>
      <c r="Z425" s="103">
        <v>40.079000000000001</v>
      </c>
      <c r="AA425" s="103">
        <v>39.659999999999997</v>
      </c>
      <c r="AB425" s="103">
        <v>39.570999999999998</v>
      </c>
      <c r="AC425" s="103">
        <v>39.359000000000002</v>
      </c>
      <c r="AD425" s="103">
        <v>39.529000000000003</v>
      </c>
      <c r="AE425" s="103">
        <v>39.970999999999997</v>
      </c>
      <c r="AF425" s="103">
        <v>40.241999999999997</v>
      </c>
      <c r="AG425" s="103">
        <v>40.953000000000003</v>
      </c>
      <c r="AH425" s="103">
        <v>41.171999999999997</v>
      </c>
      <c r="AI425" s="103">
        <v>41.779000000000003</v>
      </c>
      <c r="AJ425" s="103">
        <v>41.463999999999999</v>
      </c>
      <c r="AK425" s="103">
        <v>41.822000000000003</v>
      </c>
    </row>
    <row r="426" spans="1:37" ht="12.75" customHeight="1">
      <c r="A426" s="89">
        <v>420</v>
      </c>
      <c r="B426" s="89" t="s">
        <v>1067</v>
      </c>
      <c r="C426" s="89" t="s">
        <v>1066</v>
      </c>
      <c r="D426" s="89" t="s">
        <v>1039</v>
      </c>
      <c r="E426" s="89"/>
      <c r="F426" s="89"/>
      <c r="G426" s="89" t="s">
        <v>80</v>
      </c>
      <c r="H426" s="89" t="s">
        <v>1373</v>
      </c>
      <c r="I426" s="105" t="s">
        <v>1436</v>
      </c>
      <c r="J426" s="105" t="s">
        <v>1436</v>
      </c>
      <c r="K426" s="105" t="s">
        <v>1436</v>
      </c>
      <c r="L426" s="103">
        <v>55.83</v>
      </c>
      <c r="M426" s="103">
        <v>56.597000000000001</v>
      </c>
      <c r="N426" s="103">
        <v>58.283000000000001</v>
      </c>
      <c r="O426" s="103">
        <v>59.787999999999997</v>
      </c>
      <c r="P426" s="103">
        <v>62.494999999999997</v>
      </c>
      <c r="Q426" s="103">
        <v>63.527000000000001</v>
      </c>
      <c r="R426" s="103">
        <v>64.724000000000004</v>
      </c>
      <c r="S426" s="103">
        <v>64.789000000000001</v>
      </c>
      <c r="T426" s="103">
        <v>66.995000000000005</v>
      </c>
      <c r="U426" s="103">
        <v>68.507000000000005</v>
      </c>
      <c r="V426" s="103">
        <v>69.801000000000002</v>
      </c>
      <c r="W426" s="103">
        <v>71.519000000000005</v>
      </c>
      <c r="X426" s="103">
        <v>72.512</v>
      </c>
      <c r="Y426" s="103">
        <v>76.525000000000006</v>
      </c>
      <c r="Z426" s="103">
        <v>77.516000000000005</v>
      </c>
      <c r="AA426" s="103">
        <v>77.962000000000003</v>
      </c>
      <c r="AB426" s="103">
        <v>78.099999999999994</v>
      </c>
      <c r="AC426" s="103">
        <v>78.337999999999994</v>
      </c>
      <c r="AD426" s="103">
        <v>80.203999999999994</v>
      </c>
      <c r="AE426" s="103">
        <v>82.132000000000005</v>
      </c>
      <c r="AF426" s="103">
        <v>83.801000000000002</v>
      </c>
      <c r="AG426" s="103">
        <v>85.481999999999999</v>
      </c>
      <c r="AH426" s="103">
        <v>86.838999999999999</v>
      </c>
      <c r="AI426" s="103">
        <v>87.361000000000004</v>
      </c>
      <c r="AJ426" s="103">
        <v>87.891999999999996</v>
      </c>
      <c r="AK426" s="103">
        <v>88.744</v>
      </c>
    </row>
    <row r="427" spans="1:37" ht="24.75" customHeight="1">
      <c r="A427" s="89">
        <v>421</v>
      </c>
      <c r="B427" s="4" t="s">
        <v>1125</v>
      </c>
      <c r="C427" s="4" t="s">
        <v>1124</v>
      </c>
      <c r="D427" s="4" t="s">
        <v>1073</v>
      </c>
      <c r="E427" s="89" t="s">
        <v>212</v>
      </c>
      <c r="F427" s="89" t="s">
        <v>118</v>
      </c>
      <c r="G427" s="89"/>
      <c r="H427" s="4" t="s">
        <v>1070</v>
      </c>
      <c r="I427" s="102">
        <v>621.84299999999996</v>
      </c>
      <c r="J427" s="102">
        <v>647.14400000000001</v>
      </c>
      <c r="K427" s="102">
        <v>659.31799999999998</v>
      </c>
      <c r="L427" s="102">
        <v>662.62400000000002</v>
      </c>
      <c r="M427" s="102">
        <v>662.86800000000005</v>
      </c>
      <c r="N427" s="102">
        <v>686.45500000000004</v>
      </c>
      <c r="O427" s="102">
        <v>711.08600000000001</v>
      </c>
      <c r="P427" s="102">
        <v>710.20399999999995</v>
      </c>
      <c r="Q427" s="102">
        <v>700.95899999999995</v>
      </c>
      <c r="R427" s="102">
        <v>696.17100000000005</v>
      </c>
      <c r="S427" s="102">
        <v>683.33399999999995</v>
      </c>
      <c r="T427" s="102">
        <v>692.49199999999996</v>
      </c>
      <c r="U427" s="102">
        <v>691.07399999999996</v>
      </c>
      <c r="V427" s="102">
        <v>699.26700000000005</v>
      </c>
      <c r="W427" s="102">
        <v>708.04399999999998</v>
      </c>
      <c r="X427" s="102">
        <v>709.02800000000002</v>
      </c>
      <c r="Y427" s="102">
        <v>708.17600000000004</v>
      </c>
      <c r="Z427" s="102">
        <v>718.59699999999998</v>
      </c>
      <c r="AA427" s="102">
        <v>714.59</v>
      </c>
      <c r="AB427" s="102">
        <v>710.55499999999995</v>
      </c>
      <c r="AC427" s="102">
        <v>705.64700000000005</v>
      </c>
      <c r="AD427" s="102">
        <v>704.88900000000001</v>
      </c>
      <c r="AE427" s="102">
        <v>707.63</v>
      </c>
      <c r="AF427" s="102">
        <v>710.779</v>
      </c>
      <c r="AG427" s="102">
        <v>714.94299999999998</v>
      </c>
      <c r="AH427" s="102">
        <v>715.87400000000002</v>
      </c>
      <c r="AI427" s="102">
        <v>715.57600000000002</v>
      </c>
      <c r="AJ427" s="102">
        <v>706.34699999999998</v>
      </c>
      <c r="AK427" s="102">
        <v>706.12</v>
      </c>
    </row>
    <row r="428" spans="1:37" ht="12.75" customHeight="1">
      <c r="A428" s="89">
        <v>422</v>
      </c>
      <c r="B428" s="89" t="s">
        <v>1072</v>
      </c>
      <c r="C428" s="89" t="s">
        <v>1071</v>
      </c>
      <c r="D428" s="89" t="s">
        <v>1073</v>
      </c>
      <c r="E428" s="89"/>
      <c r="F428" s="89"/>
      <c r="G428" s="89" t="s">
        <v>80</v>
      </c>
      <c r="H428" s="89" t="s">
        <v>1298</v>
      </c>
      <c r="I428" s="105" t="s">
        <v>1436</v>
      </c>
      <c r="J428" s="105" t="s">
        <v>1436</v>
      </c>
      <c r="K428" s="105" t="s">
        <v>1436</v>
      </c>
      <c r="L428" s="105" t="s">
        <v>1436</v>
      </c>
      <c r="M428" s="105" t="s">
        <v>1436</v>
      </c>
      <c r="N428" s="105" t="s">
        <v>1436</v>
      </c>
      <c r="O428" s="105" t="s">
        <v>1436</v>
      </c>
      <c r="P428" s="103">
        <v>113.11799999999999</v>
      </c>
      <c r="Q428" s="103">
        <v>113.413</v>
      </c>
      <c r="R428" s="103">
        <v>113.136</v>
      </c>
      <c r="S428" s="103">
        <v>111.79300000000001</v>
      </c>
      <c r="T428" s="103">
        <v>113.952</v>
      </c>
      <c r="U428" s="103">
        <v>111.717</v>
      </c>
      <c r="V428" s="103">
        <v>114.325</v>
      </c>
      <c r="W428" s="103">
        <v>116.785</v>
      </c>
      <c r="X428" s="103">
        <v>117.72199999999999</v>
      </c>
      <c r="Y428" s="103">
        <v>117.774</v>
      </c>
      <c r="Z428" s="103">
        <v>119.605</v>
      </c>
      <c r="AA428" s="103">
        <v>120.65600000000001</v>
      </c>
      <c r="AB428" s="103">
        <v>120.248</v>
      </c>
      <c r="AC428" s="103">
        <v>121.611</v>
      </c>
      <c r="AD428" s="103">
        <v>122.01300000000001</v>
      </c>
      <c r="AE428" s="103">
        <v>122.764</v>
      </c>
      <c r="AF428" s="103">
        <v>123.681</v>
      </c>
      <c r="AG428" s="103">
        <v>125.40600000000001</v>
      </c>
      <c r="AH428" s="103">
        <v>124.08499999999999</v>
      </c>
      <c r="AI428" s="103">
        <v>125.889</v>
      </c>
      <c r="AJ428" s="103">
        <v>126.179</v>
      </c>
      <c r="AK428" s="103">
        <v>127.14</v>
      </c>
    </row>
    <row r="429" spans="1:37" ht="12.75" customHeight="1">
      <c r="A429" s="89">
        <v>423</v>
      </c>
      <c r="B429" s="89" t="s">
        <v>1075</v>
      </c>
      <c r="C429" s="89" t="s">
        <v>1074</v>
      </c>
      <c r="D429" s="89" t="s">
        <v>1073</v>
      </c>
      <c r="E429" s="89"/>
      <c r="F429" s="89"/>
      <c r="G429" s="89" t="s">
        <v>80</v>
      </c>
      <c r="H429" s="89" t="s">
        <v>1299</v>
      </c>
      <c r="I429" s="105" t="s">
        <v>1436</v>
      </c>
      <c r="J429" s="105" t="s">
        <v>1436</v>
      </c>
      <c r="K429" s="105" t="s">
        <v>1436</v>
      </c>
      <c r="L429" s="105" t="s">
        <v>1436</v>
      </c>
      <c r="M429" s="105" t="s">
        <v>1436</v>
      </c>
      <c r="N429" s="105" t="s">
        <v>1436</v>
      </c>
      <c r="O429" s="105" t="s">
        <v>1436</v>
      </c>
      <c r="P429" s="103">
        <v>47.621000000000002</v>
      </c>
      <c r="Q429" s="103">
        <v>46.968000000000004</v>
      </c>
      <c r="R429" s="103">
        <v>46.16</v>
      </c>
      <c r="S429" s="103">
        <v>45.908000000000001</v>
      </c>
      <c r="T429" s="103">
        <v>46.643000000000001</v>
      </c>
      <c r="U429" s="103">
        <v>46.500999999999998</v>
      </c>
      <c r="V429" s="103">
        <v>47.436999999999998</v>
      </c>
      <c r="W429" s="103">
        <v>48.045999999999999</v>
      </c>
      <c r="X429" s="103">
        <v>47.026000000000003</v>
      </c>
      <c r="Y429" s="103">
        <v>45.649000000000001</v>
      </c>
      <c r="Z429" s="103">
        <v>45.597000000000001</v>
      </c>
      <c r="AA429" s="103">
        <v>44.67</v>
      </c>
      <c r="AB429" s="103">
        <v>43.097000000000001</v>
      </c>
      <c r="AC429" s="103">
        <v>42.000999999999998</v>
      </c>
      <c r="AD429" s="103">
        <v>41.761000000000003</v>
      </c>
      <c r="AE429" s="103">
        <v>40.393000000000001</v>
      </c>
      <c r="AF429" s="103">
        <v>39.884</v>
      </c>
      <c r="AG429" s="103">
        <v>39.975000000000001</v>
      </c>
      <c r="AH429" s="103">
        <v>39.993000000000002</v>
      </c>
      <c r="AI429" s="103">
        <v>40.049999999999997</v>
      </c>
      <c r="AJ429" s="103">
        <v>39.825000000000003</v>
      </c>
      <c r="AK429" s="103">
        <v>40.31</v>
      </c>
    </row>
    <row r="430" spans="1:37" ht="12.75" customHeight="1">
      <c r="A430" s="89">
        <v>424</v>
      </c>
      <c r="B430" s="89" t="s">
        <v>1077</v>
      </c>
      <c r="C430" s="89" t="s">
        <v>1076</v>
      </c>
      <c r="D430" s="89" t="s">
        <v>1073</v>
      </c>
      <c r="E430" s="89"/>
      <c r="F430" s="89"/>
      <c r="G430" s="89" t="s">
        <v>80</v>
      </c>
      <c r="H430" s="89" t="s">
        <v>1300</v>
      </c>
      <c r="I430" s="105" t="s">
        <v>1436</v>
      </c>
      <c r="J430" s="105" t="s">
        <v>1436</v>
      </c>
      <c r="K430" s="105" t="s">
        <v>1436</v>
      </c>
      <c r="L430" s="105" t="s">
        <v>1436</v>
      </c>
      <c r="M430" s="105" t="s">
        <v>1436</v>
      </c>
      <c r="N430" s="105" t="s">
        <v>1436</v>
      </c>
      <c r="O430" s="105" t="s">
        <v>1436</v>
      </c>
      <c r="P430" s="103">
        <v>44.944000000000003</v>
      </c>
      <c r="Q430" s="103">
        <v>45.598999999999997</v>
      </c>
      <c r="R430" s="103">
        <v>44.957000000000001</v>
      </c>
      <c r="S430" s="103">
        <v>44.104999999999997</v>
      </c>
      <c r="T430" s="103">
        <v>44.418999999999997</v>
      </c>
      <c r="U430" s="103">
        <v>44.219000000000001</v>
      </c>
      <c r="V430" s="103">
        <v>45.612000000000002</v>
      </c>
      <c r="W430" s="103">
        <v>47.134999999999998</v>
      </c>
      <c r="X430" s="103">
        <v>48.701999999999998</v>
      </c>
      <c r="Y430" s="103">
        <v>49.499000000000002</v>
      </c>
      <c r="Z430" s="103">
        <v>51.600999999999999</v>
      </c>
      <c r="AA430" s="103">
        <v>52.844999999999999</v>
      </c>
      <c r="AB430" s="103">
        <v>53.460999999999999</v>
      </c>
      <c r="AC430" s="103">
        <v>53.79</v>
      </c>
      <c r="AD430" s="103">
        <v>54.984000000000002</v>
      </c>
      <c r="AE430" s="103">
        <v>55.935000000000002</v>
      </c>
      <c r="AF430" s="103">
        <v>56.402999999999999</v>
      </c>
      <c r="AG430" s="103">
        <v>57.192</v>
      </c>
      <c r="AH430" s="103">
        <v>58.026000000000003</v>
      </c>
      <c r="AI430" s="103">
        <v>58.804000000000002</v>
      </c>
      <c r="AJ430" s="103">
        <v>58.552</v>
      </c>
      <c r="AK430" s="103">
        <v>59.110999999999997</v>
      </c>
    </row>
    <row r="431" spans="1:37" ht="12.75" customHeight="1">
      <c r="A431" s="89">
        <v>425</v>
      </c>
      <c r="B431" s="89" t="s">
        <v>1079</v>
      </c>
      <c r="C431" s="89" t="s">
        <v>1078</v>
      </c>
      <c r="D431" s="89" t="s">
        <v>1073</v>
      </c>
      <c r="E431" s="89"/>
      <c r="F431" s="89"/>
      <c r="G431" s="89" t="s">
        <v>80</v>
      </c>
      <c r="H431" s="89" t="s">
        <v>1301</v>
      </c>
      <c r="I431" s="105" t="s">
        <v>1436</v>
      </c>
      <c r="J431" s="105" t="s">
        <v>1436</v>
      </c>
      <c r="K431" s="105" t="s">
        <v>1436</v>
      </c>
      <c r="L431" s="105" t="s">
        <v>1436</v>
      </c>
      <c r="M431" s="105" t="s">
        <v>1436</v>
      </c>
      <c r="N431" s="105" t="s">
        <v>1436</v>
      </c>
      <c r="O431" s="105" t="s">
        <v>1436</v>
      </c>
      <c r="P431" s="103">
        <v>21.280999999999999</v>
      </c>
      <c r="Q431" s="103">
        <v>21.158000000000001</v>
      </c>
      <c r="R431" s="103">
        <v>20.606000000000002</v>
      </c>
      <c r="S431" s="103">
        <v>19.972000000000001</v>
      </c>
      <c r="T431" s="103">
        <v>20.052</v>
      </c>
      <c r="U431" s="103">
        <v>20.18</v>
      </c>
      <c r="V431" s="103">
        <v>20.832000000000001</v>
      </c>
      <c r="W431" s="103">
        <v>20.690999999999999</v>
      </c>
      <c r="X431" s="103">
        <v>19.414999999999999</v>
      </c>
      <c r="Y431" s="103">
        <v>18.73</v>
      </c>
      <c r="Z431" s="103">
        <v>18.803000000000001</v>
      </c>
      <c r="AA431" s="103">
        <v>18.757999999999999</v>
      </c>
      <c r="AB431" s="103">
        <v>18.175000000000001</v>
      </c>
      <c r="AC431" s="103">
        <v>17.751999999999999</v>
      </c>
      <c r="AD431" s="103">
        <v>17.077999999999999</v>
      </c>
      <c r="AE431" s="103">
        <v>17.184999999999999</v>
      </c>
      <c r="AF431" s="103">
        <v>16.888999999999999</v>
      </c>
      <c r="AG431" s="103">
        <v>17.001000000000001</v>
      </c>
      <c r="AH431" s="103">
        <v>17.254000000000001</v>
      </c>
      <c r="AI431" s="103">
        <v>17.093</v>
      </c>
      <c r="AJ431" s="103">
        <v>16.448</v>
      </c>
      <c r="AK431" s="103">
        <v>16.065000000000001</v>
      </c>
    </row>
    <row r="432" spans="1:37" ht="12.75" customHeight="1">
      <c r="A432" s="89">
        <v>426</v>
      </c>
      <c r="B432" s="89" t="s">
        <v>1081</v>
      </c>
      <c r="C432" s="89" t="s">
        <v>1080</v>
      </c>
      <c r="D432" s="89" t="s">
        <v>1073</v>
      </c>
      <c r="E432" s="89"/>
      <c r="F432" s="89"/>
      <c r="G432" s="89" t="s">
        <v>80</v>
      </c>
      <c r="H432" s="89" t="s">
        <v>1302</v>
      </c>
      <c r="I432" s="105" t="s">
        <v>1436</v>
      </c>
      <c r="J432" s="105" t="s">
        <v>1436</v>
      </c>
      <c r="K432" s="105" t="s">
        <v>1436</v>
      </c>
      <c r="L432" s="105" t="s">
        <v>1436</v>
      </c>
      <c r="M432" s="105" t="s">
        <v>1436</v>
      </c>
      <c r="N432" s="105" t="s">
        <v>1436</v>
      </c>
      <c r="O432" s="105" t="s">
        <v>1436</v>
      </c>
      <c r="P432" s="103">
        <v>28.887</v>
      </c>
      <c r="Q432" s="103">
        <v>28.494</v>
      </c>
      <c r="R432" s="103">
        <v>27.885999999999999</v>
      </c>
      <c r="S432" s="103">
        <v>27.157</v>
      </c>
      <c r="T432" s="103">
        <v>27.238</v>
      </c>
      <c r="U432" s="103">
        <v>27.079000000000001</v>
      </c>
      <c r="V432" s="103">
        <v>27.652999999999999</v>
      </c>
      <c r="W432" s="103">
        <v>28.254000000000001</v>
      </c>
      <c r="X432" s="103">
        <v>28.771000000000001</v>
      </c>
      <c r="Y432" s="103">
        <v>29.582999999999998</v>
      </c>
      <c r="Z432" s="103">
        <v>29.852</v>
      </c>
      <c r="AA432" s="103">
        <v>29.93</v>
      </c>
      <c r="AB432" s="103">
        <v>29.902999999999999</v>
      </c>
      <c r="AC432" s="103">
        <v>29.571000000000002</v>
      </c>
      <c r="AD432" s="103">
        <v>28.798999999999999</v>
      </c>
      <c r="AE432" s="103">
        <v>29.065999999999999</v>
      </c>
      <c r="AF432" s="103">
        <v>29.141999999999999</v>
      </c>
      <c r="AG432" s="103">
        <v>29.425999999999998</v>
      </c>
      <c r="AH432" s="103">
        <v>29.919</v>
      </c>
      <c r="AI432" s="103">
        <v>30.003</v>
      </c>
      <c r="AJ432" s="103">
        <v>30.167000000000002</v>
      </c>
      <c r="AK432" s="103">
        <v>30.268000000000001</v>
      </c>
    </row>
    <row r="433" spans="1:37" ht="12.75" customHeight="1">
      <c r="A433" s="89">
        <v>427</v>
      </c>
      <c r="B433" s="89" t="s">
        <v>1085</v>
      </c>
      <c r="C433" s="89" t="s">
        <v>1084</v>
      </c>
      <c r="D433" s="89" t="s">
        <v>1073</v>
      </c>
      <c r="E433" s="89"/>
      <c r="F433" s="89"/>
      <c r="G433" s="89" t="s">
        <v>80</v>
      </c>
      <c r="H433" s="89" t="s">
        <v>1374</v>
      </c>
      <c r="I433" s="105" t="s">
        <v>1436</v>
      </c>
      <c r="J433" s="105" t="s">
        <v>1436</v>
      </c>
      <c r="K433" s="105" t="s">
        <v>1436</v>
      </c>
      <c r="L433" s="105" t="s">
        <v>1436</v>
      </c>
      <c r="M433" s="105" t="s">
        <v>1436</v>
      </c>
      <c r="N433" s="105" t="s">
        <v>1436</v>
      </c>
      <c r="O433" s="105" t="s">
        <v>1436</v>
      </c>
      <c r="P433" s="103">
        <v>24.163</v>
      </c>
      <c r="Q433" s="103">
        <v>23.896000000000001</v>
      </c>
      <c r="R433" s="103">
        <v>23.733000000000001</v>
      </c>
      <c r="S433" s="103">
        <v>23.427</v>
      </c>
      <c r="T433" s="103">
        <v>23.79</v>
      </c>
      <c r="U433" s="103">
        <v>23.8</v>
      </c>
      <c r="V433" s="103">
        <v>23.905999999999999</v>
      </c>
      <c r="W433" s="103">
        <v>24.518999999999998</v>
      </c>
      <c r="X433" s="103">
        <v>24.759</v>
      </c>
      <c r="Y433" s="103">
        <v>24.984000000000002</v>
      </c>
      <c r="Z433" s="103">
        <v>25.777999999999999</v>
      </c>
      <c r="AA433" s="103">
        <v>25.920999999999999</v>
      </c>
      <c r="AB433" s="103">
        <v>26.53</v>
      </c>
      <c r="AC433" s="103">
        <v>26.584</v>
      </c>
      <c r="AD433" s="103">
        <v>26.382999999999999</v>
      </c>
      <c r="AE433" s="103">
        <v>26.66</v>
      </c>
      <c r="AF433" s="103">
        <v>27.18</v>
      </c>
      <c r="AG433" s="103">
        <v>27.245999999999999</v>
      </c>
      <c r="AH433" s="103">
        <v>27.388999999999999</v>
      </c>
      <c r="AI433" s="103">
        <v>27.202000000000002</v>
      </c>
      <c r="AJ433" s="103">
        <v>26.994</v>
      </c>
      <c r="AK433" s="103">
        <v>27.039000000000001</v>
      </c>
    </row>
    <row r="434" spans="1:37" ht="12.75" customHeight="1">
      <c r="A434" s="89">
        <v>428</v>
      </c>
      <c r="B434" s="89" t="s">
        <v>1087</v>
      </c>
      <c r="C434" s="89" t="s">
        <v>1086</v>
      </c>
      <c r="D434" s="89" t="s">
        <v>1073</v>
      </c>
      <c r="E434" s="89"/>
      <c r="F434" s="89"/>
      <c r="G434" s="89" t="s">
        <v>80</v>
      </c>
      <c r="H434" s="89" t="s">
        <v>1375</v>
      </c>
      <c r="I434" s="105" t="s">
        <v>1436</v>
      </c>
      <c r="J434" s="105" t="s">
        <v>1436</v>
      </c>
      <c r="K434" s="105" t="s">
        <v>1436</v>
      </c>
      <c r="L434" s="105" t="s">
        <v>1436</v>
      </c>
      <c r="M434" s="105" t="s">
        <v>1436</v>
      </c>
      <c r="N434" s="105" t="s">
        <v>1436</v>
      </c>
      <c r="O434" s="105" t="s">
        <v>1436</v>
      </c>
      <c r="P434" s="103">
        <v>27.872</v>
      </c>
      <c r="Q434" s="103">
        <v>26.635999999999999</v>
      </c>
      <c r="R434" s="103">
        <v>26.297000000000001</v>
      </c>
      <c r="S434" s="103">
        <v>25.745000000000001</v>
      </c>
      <c r="T434" s="103">
        <v>25.975999999999999</v>
      </c>
      <c r="U434" s="103">
        <v>26.515999999999998</v>
      </c>
      <c r="V434" s="103">
        <v>26.506</v>
      </c>
      <c r="W434" s="103">
        <v>26.533999999999999</v>
      </c>
      <c r="X434" s="103">
        <v>26.472999999999999</v>
      </c>
      <c r="Y434" s="103">
        <v>26.11</v>
      </c>
      <c r="Z434" s="103">
        <v>26.71</v>
      </c>
      <c r="AA434" s="103">
        <v>26.428999999999998</v>
      </c>
      <c r="AB434" s="103">
        <v>26.343</v>
      </c>
      <c r="AC434" s="103">
        <v>26.029</v>
      </c>
      <c r="AD434" s="103">
        <v>26.352</v>
      </c>
      <c r="AE434" s="103">
        <v>26.634</v>
      </c>
      <c r="AF434" s="103">
        <v>27.045000000000002</v>
      </c>
      <c r="AG434" s="103">
        <v>27.219000000000001</v>
      </c>
      <c r="AH434" s="103">
        <v>27.065000000000001</v>
      </c>
      <c r="AI434" s="103">
        <v>26.733000000000001</v>
      </c>
      <c r="AJ434" s="103">
        <v>25.832999999999998</v>
      </c>
      <c r="AK434" s="103">
        <v>25.623000000000001</v>
      </c>
    </row>
    <row r="435" spans="1:37" ht="12.75" customHeight="1">
      <c r="A435" s="89">
        <v>429</v>
      </c>
      <c r="B435" s="89" t="s">
        <v>1092</v>
      </c>
      <c r="C435" s="89" t="s">
        <v>1091</v>
      </c>
      <c r="D435" s="89" t="s">
        <v>1073</v>
      </c>
      <c r="E435" s="89"/>
      <c r="F435" s="89"/>
      <c r="G435" s="89" t="s">
        <v>80</v>
      </c>
      <c r="H435" s="89" t="s">
        <v>1093</v>
      </c>
      <c r="I435" s="105" t="s">
        <v>1436</v>
      </c>
      <c r="J435" s="105" t="s">
        <v>1436</v>
      </c>
      <c r="K435" s="105" t="s">
        <v>1436</v>
      </c>
      <c r="L435" s="105" t="s">
        <v>1436</v>
      </c>
      <c r="M435" s="105" t="s">
        <v>1436</v>
      </c>
      <c r="N435" s="105" t="s">
        <v>1436</v>
      </c>
      <c r="O435" s="105" t="s">
        <v>1436</v>
      </c>
      <c r="P435" s="103">
        <v>30.707000000000001</v>
      </c>
      <c r="Q435" s="103">
        <v>30.195</v>
      </c>
      <c r="R435" s="103">
        <v>30.03</v>
      </c>
      <c r="S435" s="103">
        <v>29.34</v>
      </c>
      <c r="T435" s="103">
        <v>29.547000000000001</v>
      </c>
      <c r="U435" s="103">
        <v>29.725000000000001</v>
      </c>
      <c r="V435" s="103">
        <v>29.645</v>
      </c>
      <c r="W435" s="103">
        <v>29.972999999999999</v>
      </c>
      <c r="X435" s="103">
        <v>30.428000000000001</v>
      </c>
      <c r="Y435" s="103">
        <v>30.902999999999999</v>
      </c>
      <c r="Z435" s="103">
        <v>31.297000000000001</v>
      </c>
      <c r="AA435" s="103">
        <v>31.013999999999999</v>
      </c>
      <c r="AB435" s="103">
        <v>30.986000000000001</v>
      </c>
      <c r="AC435" s="103">
        <v>31.009</v>
      </c>
      <c r="AD435" s="103">
        <v>30.704999999999998</v>
      </c>
      <c r="AE435" s="103">
        <v>31.632999999999999</v>
      </c>
      <c r="AF435" s="103">
        <v>31.890999999999998</v>
      </c>
      <c r="AG435" s="103">
        <v>32.366999999999997</v>
      </c>
      <c r="AH435" s="103">
        <v>32.533000000000001</v>
      </c>
      <c r="AI435" s="103">
        <v>32.152999999999999</v>
      </c>
      <c r="AJ435" s="103">
        <v>31.704000000000001</v>
      </c>
      <c r="AK435" s="103">
        <v>31.818999999999999</v>
      </c>
    </row>
    <row r="436" spans="1:37" ht="12.75" customHeight="1">
      <c r="A436" s="89">
        <v>430</v>
      </c>
      <c r="B436" s="89" t="s">
        <v>1095</v>
      </c>
      <c r="C436" s="89" t="s">
        <v>1094</v>
      </c>
      <c r="D436" s="89" t="s">
        <v>1073</v>
      </c>
      <c r="E436" s="89"/>
      <c r="F436" s="89"/>
      <c r="G436" s="89" t="s">
        <v>80</v>
      </c>
      <c r="H436" s="89" t="s">
        <v>1096</v>
      </c>
      <c r="I436" s="105" t="s">
        <v>1436</v>
      </c>
      <c r="J436" s="105" t="s">
        <v>1436</v>
      </c>
      <c r="K436" s="105" t="s">
        <v>1436</v>
      </c>
      <c r="L436" s="105" t="s">
        <v>1436</v>
      </c>
      <c r="M436" s="105" t="s">
        <v>1436</v>
      </c>
      <c r="N436" s="105" t="s">
        <v>1436</v>
      </c>
      <c r="O436" s="105" t="s">
        <v>1436</v>
      </c>
      <c r="P436" s="103">
        <v>24.93</v>
      </c>
      <c r="Q436" s="103">
        <v>23.242000000000001</v>
      </c>
      <c r="R436" s="103">
        <v>22.597999999999999</v>
      </c>
      <c r="S436" s="103">
        <v>21.954000000000001</v>
      </c>
      <c r="T436" s="103">
        <v>21.963000000000001</v>
      </c>
      <c r="U436" s="103">
        <v>21.414999999999999</v>
      </c>
      <c r="V436" s="103">
        <v>21.222999999999999</v>
      </c>
      <c r="W436" s="103">
        <v>21.423999999999999</v>
      </c>
      <c r="X436" s="103">
        <v>21.404</v>
      </c>
      <c r="Y436" s="103">
        <v>21.41</v>
      </c>
      <c r="Z436" s="103">
        <v>21.111999999999998</v>
      </c>
      <c r="AA436" s="103">
        <v>20.105</v>
      </c>
      <c r="AB436" s="103">
        <v>19.824000000000002</v>
      </c>
      <c r="AC436" s="103">
        <v>19.305</v>
      </c>
      <c r="AD436" s="103">
        <v>19.523</v>
      </c>
      <c r="AE436" s="103">
        <v>19.344999999999999</v>
      </c>
      <c r="AF436" s="103">
        <v>19.370999999999999</v>
      </c>
      <c r="AG436" s="103">
        <v>19.395</v>
      </c>
      <c r="AH436" s="103">
        <v>19.245000000000001</v>
      </c>
      <c r="AI436" s="103">
        <v>18.983000000000001</v>
      </c>
      <c r="AJ436" s="103">
        <v>18.103000000000002</v>
      </c>
      <c r="AK436" s="103">
        <v>17.777000000000001</v>
      </c>
    </row>
    <row r="437" spans="1:37" ht="12.75" customHeight="1">
      <c r="A437" s="89">
        <v>431</v>
      </c>
      <c r="B437" s="89" t="s">
        <v>1098</v>
      </c>
      <c r="C437" s="89" t="s">
        <v>1097</v>
      </c>
      <c r="D437" s="89" t="s">
        <v>1073</v>
      </c>
      <c r="E437" s="89"/>
      <c r="F437" s="89"/>
      <c r="G437" s="89" t="s">
        <v>80</v>
      </c>
      <c r="H437" s="89" t="s">
        <v>1376</v>
      </c>
      <c r="I437" s="105" t="s">
        <v>1436</v>
      </c>
      <c r="J437" s="105" t="s">
        <v>1436</v>
      </c>
      <c r="K437" s="105" t="s">
        <v>1436</v>
      </c>
      <c r="L437" s="105" t="s">
        <v>1436</v>
      </c>
      <c r="M437" s="105" t="s">
        <v>1436</v>
      </c>
      <c r="N437" s="105" t="s">
        <v>1436</v>
      </c>
      <c r="O437" s="105" t="s">
        <v>1436</v>
      </c>
      <c r="P437" s="103">
        <v>36.363</v>
      </c>
      <c r="Q437" s="103">
        <v>35.838999999999999</v>
      </c>
      <c r="R437" s="103">
        <v>36.090000000000003</v>
      </c>
      <c r="S437" s="103">
        <v>35.225000000000001</v>
      </c>
      <c r="T437" s="103">
        <v>35.633000000000003</v>
      </c>
      <c r="U437" s="103">
        <v>35.975999999999999</v>
      </c>
      <c r="V437" s="103">
        <v>36.011000000000003</v>
      </c>
      <c r="W437" s="103">
        <v>35.832999999999998</v>
      </c>
      <c r="X437" s="103">
        <v>35.706000000000003</v>
      </c>
      <c r="Y437" s="103">
        <v>35.322000000000003</v>
      </c>
      <c r="Z437" s="103">
        <v>35.695999999999998</v>
      </c>
      <c r="AA437" s="103">
        <v>35.896000000000001</v>
      </c>
      <c r="AB437" s="103">
        <v>35.304000000000002</v>
      </c>
      <c r="AC437" s="103">
        <v>35.029000000000003</v>
      </c>
      <c r="AD437" s="103">
        <v>34.884999999999998</v>
      </c>
      <c r="AE437" s="103">
        <v>35.106000000000002</v>
      </c>
      <c r="AF437" s="103">
        <v>35.207000000000001</v>
      </c>
      <c r="AG437" s="103">
        <v>35.405000000000001</v>
      </c>
      <c r="AH437" s="103">
        <v>35.103999999999999</v>
      </c>
      <c r="AI437" s="103">
        <v>35.216000000000001</v>
      </c>
      <c r="AJ437" s="103">
        <v>35.158999999999999</v>
      </c>
      <c r="AK437" s="103">
        <v>35.627000000000002</v>
      </c>
    </row>
    <row r="438" spans="1:37" ht="12.75" customHeight="1">
      <c r="A438" s="89">
        <v>432</v>
      </c>
      <c r="B438" s="89" t="s">
        <v>1100</v>
      </c>
      <c r="C438" s="89" t="s">
        <v>1099</v>
      </c>
      <c r="D438" s="89" t="s">
        <v>1073</v>
      </c>
      <c r="E438" s="89"/>
      <c r="F438" s="89"/>
      <c r="G438" s="89" t="s">
        <v>80</v>
      </c>
      <c r="H438" s="89" t="s">
        <v>1377</v>
      </c>
      <c r="I438" s="105" t="s">
        <v>1436</v>
      </c>
      <c r="J438" s="105" t="s">
        <v>1436</v>
      </c>
      <c r="K438" s="105" t="s">
        <v>1436</v>
      </c>
      <c r="L438" s="105" t="s">
        <v>1436</v>
      </c>
      <c r="M438" s="105" t="s">
        <v>1436</v>
      </c>
      <c r="N438" s="105" t="s">
        <v>1436</v>
      </c>
      <c r="O438" s="105" t="s">
        <v>1436</v>
      </c>
      <c r="P438" s="103">
        <v>40.729999999999997</v>
      </c>
      <c r="Q438" s="103">
        <v>40.299999999999997</v>
      </c>
      <c r="R438" s="103">
        <v>40.161000000000001</v>
      </c>
      <c r="S438" s="103">
        <v>39.198</v>
      </c>
      <c r="T438" s="103">
        <v>39.601999999999997</v>
      </c>
      <c r="U438" s="103">
        <v>40.313000000000002</v>
      </c>
      <c r="V438" s="103">
        <v>40.853999999999999</v>
      </c>
      <c r="W438" s="103">
        <v>40.872</v>
      </c>
      <c r="X438" s="103">
        <v>40.591999999999999</v>
      </c>
      <c r="Y438" s="103">
        <v>39.768000000000001</v>
      </c>
      <c r="Z438" s="103">
        <v>40.258000000000003</v>
      </c>
      <c r="AA438" s="103">
        <v>39.792999999999999</v>
      </c>
      <c r="AB438" s="103">
        <v>39.786999999999999</v>
      </c>
      <c r="AC438" s="103">
        <v>39.872999999999998</v>
      </c>
      <c r="AD438" s="103">
        <v>40.087000000000003</v>
      </c>
      <c r="AE438" s="103">
        <v>40.256</v>
      </c>
      <c r="AF438" s="103">
        <v>40.368000000000002</v>
      </c>
      <c r="AG438" s="103">
        <v>40.628</v>
      </c>
      <c r="AH438" s="103">
        <v>41.655000000000001</v>
      </c>
      <c r="AI438" s="103">
        <v>41.472000000000001</v>
      </c>
      <c r="AJ438" s="103">
        <v>40.795000000000002</v>
      </c>
      <c r="AK438" s="103">
        <v>40.728000000000002</v>
      </c>
    </row>
    <row r="439" spans="1:37" s="5" customFormat="1" ht="12.75" customHeight="1">
      <c r="A439" s="89">
        <v>433</v>
      </c>
      <c r="B439" s="89" t="s">
        <v>1102</v>
      </c>
      <c r="C439" s="89" t="s">
        <v>1101</v>
      </c>
      <c r="D439" s="89" t="s">
        <v>1073</v>
      </c>
      <c r="E439" s="89"/>
      <c r="F439" s="89"/>
      <c r="G439" s="89" t="s">
        <v>80</v>
      </c>
      <c r="H439" s="89" t="s">
        <v>1378</v>
      </c>
      <c r="I439" s="105" t="s">
        <v>1436</v>
      </c>
      <c r="J439" s="105" t="s">
        <v>1436</v>
      </c>
      <c r="K439" s="105" t="s">
        <v>1436</v>
      </c>
      <c r="L439" s="105" t="s">
        <v>1436</v>
      </c>
      <c r="M439" s="105" t="s">
        <v>1436</v>
      </c>
      <c r="N439" s="105" t="s">
        <v>1436</v>
      </c>
      <c r="O439" s="105" t="s">
        <v>1436</v>
      </c>
      <c r="P439" s="103">
        <v>15.35</v>
      </c>
      <c r="Q439" s="103">
        <v>15.276</v>
      </c>
      <c r="R439" s="103">
        <v>15.365</v>
      </c>
      <c r="S439" s="103">
        <v>15.106999999999999</v>
      </c>
      <c r="T439" s="103">
        <v>15.786</v>
      </c>
      <c r="U439" s="103">
        <v>15.81</v>
      </c>
      <c r="V439" s="103">
        <v>15.846</v>
      </c>
      <c r="W439" s="103">
        <v>15.612</v>
      </c>
      <c r="X439" s="103">
        <v>15.653</v>
      </c>
      <c r="Y439" s="103">
        <v>15.9</v>
      </c>
      <c r="Z439" s="103">
        <v>17.071000000000002</v>
      </c>
      <c r="AA439" s="103">
        <v>16.600000000000001</v>
      </c>
      <c r="AB439" s="103">
        <v>16.582999999999998</v>
      </c>
      <c r="AC439" s="103">
        <v>16.541</v>
      </c>
      <c r="AD439" s="103">
        <v>16.186</v>
      </c>
      <c r="AE439" s="103">
        <v>16.321000000000002</v>
      </c>
      <c r="AF439" s="103">
        <v>16.738</v>
      </c>
      <c r="AG439" s="103">
        <v>16.632000000000001</v>
      </c>
      <c r="AH439" s="103">
        <v>16.623999999999999</v>
      </c>
      <c r="AI439" s="103">
        <v>16.733000000000001</v>
      </c>
      <c r="AJ439" s="103">
        <v>16.003</v>
      </c>
      <c r="AK439" s="103">
        <v>16.381</v>
      </c>
    </row>
    <row r="440" spans="1:37" ht="12.75" customHeight="1">
      <c r="A440" s="89">
        <v>434</v>
      </c>
      <c r="B440" s="89" t="s">
        <v>1104</v>
      </c>
      <c r="C440" s="89" t="s">
        <v>1103</v>
      </c>
      <c r="D440" s="89" t="s">
        <v>1073</v>
      </c>
      <c r="E440" s="89"/>
      <c r="F440" s="89"/>
      <c r="G440" s="89" t="s">
        <v>80</v>
      </c>
      <c r="H440" s="89" t="s">
        <v>1379</v>
      </c>
      <c r="I440" s="105" t="s">
        <v>1436</v>
      </c>
      <c r="J440" s="105" t="s">
        <v>1436</v>
      </c>
      <c r="K440" s="105" t="s">
        <v>1436</v>
      </c>
      <c r="L440" s="105" t="s">
        <v>1436</v>
      </c>
      <c r="M440" s="105" t="s">
        <v>1436</v>
      </c>
      <c r="N440" s="105" t="s">
        <v>1436</v>
      </c>
      <c r="O440" s="105" t="s">
        <v>1436</v>
      </c>
      <c r="P440" s="103">
        <v>14.516</v>
      </c>
      <c r="Q440" s="103">
        <v>14.327</v>
      </c>
      <c r="R440" s="103">
        <v>14.250999999999999</v>
      </c>
      <c r="S440" s="103">
        <v>13.817</v>
      </c>
      <c r="T440" s="103">
        <v>14.115</v>
      </c>
      <c r="U440" s="103">
        <v>14.35</v>
      </c>
      <c r="V440" s="103">
        <v>14.598000000000001</v>
      </c>
      <c r="W440" s="103">
        <v>14.698</v>
      </c>
      <c r="X440" s="103">
        <v>14.627000000000001</v>
      </c>
      <c r="Y440" s="103">
        <v>14.718</v>
      </c>
      <c r="Z440" s="103">
        <v>14.898</v>
      </c>
      <c r="AA440" s="103">
        <v>14.805999999999999</v>
      </c>
      <c r="AB440" s="103">
        <v>14.518000000000001</v>
      </c>
      <c r="AC440" s="103">
        <v>13.920999999999999</v>
      </c>
      <c r="AD440" s="103">
        <v>13.92</v>
      </c>
      <c r="AE440" s="103">
        <v>13.994</v>
      </c>
      <c r="AF440" s="103">
        <v>14.061</v>
      </c>
      <c r="AG440" s="103">
        <v>13.785</v>
      </c>
      <c r="AH440" s="103">
        <v>13.476000000000001</v>
      </c>
      <c r="AI440" s="103">
        <v>13.086</v>
      </c>
      <c r="AJ440" s="103">
        <v>13.409000000000001</v>
      </c>
      <c r="AK440" s="103">
        <v>13.11</v>
      </c>
    </row>
    <row r="441" spans="1:37" ht="12.75" customHeight="1">
      <c r="A441" s="89">
        <v>435</v>
      </c>
      <c r="B441" s="89" t="s">
        <v>1106</v>
      </c>
      <c r="C441" s="89" t="s">
        <v>1105</v>
      </c>
      <c r="D441" s="89" t="s">
        <v>1073</v>
      </c>
      <c r="E441" s="89"/>
      <c r="F441" s="89"/>
      <c r="G441" s="89" t="s">
        <v>80</v>
      </c>
      <c r="H441" s="89" t="s">
        <v>1107</v>
      </c>
      <c r="I441" s="105" t="s">
        <v>1436</v>
      </c>
      <c r="J441" s="105" t="s">
        <v>1436</v>
      </c>
      <c r="K441" s="105" t="s">
        <v>1436</v>
      </c>
      <c r="L441" s="105" t="s">
        <v>1436</v>
      </c>
      <c r="M441" s="105" t="s">
        <v>1436</v>
      </c>
      <c r="N441" s="105" t="s">
        <v>1436</v>
      </c>
      <c r="O441" s="105" t="s">
        <v>1436</v>
      </c>
      <c r="P441" s="103">
        <v>29.215</v>
      </c>
      <c r="Q441" s="103">
        <v>29.14</v>
      </c>
      <c r="R441" s="103">
        <v>28.721</v>
      </c>
      <c r="S441" s="103">
        <v>28.286999999999999</v>
      </c>
      <c r="T441" s="103">
        <v>28.356000000000002</v>
      </c>
      <c r="U441" s="103">
        <v>28.385000000000002</v>
      </c>
      <c r="V441" s="103">
        <v>28.765999999999998</v>
      </c>
      <c r="W441" s="103">
        <v>29.28</v>
      </c>
      <c r="X441" s="103">
        <v>29.776</v>
      </c>
      <c r="Y441" s="103">
        <v>30.125</v>
      </c>
      <c r="Z441" s="103">
        <v>30.669</v>
      </c>
      <c r="AA441" s="103">
        <v>30.29</v>
      </c>
      <c r="AB441" s="103">
        <v>30.259</v>
      </c>
      <c r="AC441" s="103">
        <v>30.178999999999998</v>
      </c>
      <c r="AD441" s="103">
        <v>30.177</v>
      </c>
      <c r="AE441" s="103">
        <v>29.794</v>
      </c>
      <c r="AF441" s="103">
        <v>30.259</v>
      </c>
      <c r="AG441" s="103">
        <v>30.494</v>
      </c>
      <c r="AH441" s="103">
        <v>30.942</v>
      </c>
      <c r="AI441" s="103">
        <v>30.55</v>
      </c>
      <c r="AJ441" s="103">
        <v>29.614000000000001</v>
      </c>
      <c r="AK441" s="103">
        <v>29.829000000000001</v>
      </c>
    </row>
    <row r="442" spans="1:37" ht="12.75" customHeight="1">
      <c r="A442" s="89">
        <v>436</v>
      </c>
      <c r="B442" s="89" t="s">
        <v>1109</v>
      </c>
      <c r="C442" s="89" t="s">
        <v>1108</v>
      </c>
      <c r="D442" s="89" t="s">
        <v>1073</v>
      </c>
      <c r="E442" s="89"/>
      <c r="F442" s="89"/>
      <c r="G442" s="89" t="s">
        <v>80</v>
      </c>
      <c r="H442" s="89" t="s">
        <v>1380</v>
      </c>
      <c r="I442" s="105" t="s">
        <v>1436</v>
      </c>
      <c r="J442" s="105" t="s">
        <v>1436</v>
      </c>
      <c r="K442" s="105" t="s">
        <v>1436</v>
      </c>
      <c r="L442" s="105" t="s">
        <v>1436</v>
      </c>
      <c r="M442" s="105" t="s">
        <v>1436</v>
      </c>
      <c r="N442" s="105" t="s">
        <v>1436</v>
      </c>
      <c r="O442" s="105" t="s">
        <v>1436</v>
      </c>
      <c r="P442" s="103">
        <v>20.071000000000002</v>
      </c>
      <c r="Q442" s="103">
        <v>19.931000000000001</v>
      </c>
      <c r="R442" s="103">
        <v>19.867000000000001</v>
      </c>
      <c r="S442" s="103">
        <v>19.245000000000001</v>
      </c>
      <c r="T442" s="103">
        <v>19.626000000000001</v>
      </c>
      <c r="U442" s="103">
        <v>19.536999999999999</v>
      </c>
      <c r="V442" s="103">
        <v>19.876000000000001</v>
      </c>
      <c r="W442" s="103">
        <v>20.045999999999999</v>
      </c>
      <c r="X442" s="103">
        <v>19.994</v>
      </c>
      <c r="Y442" s="103">
        <v>20.295999999999999</v>
      </c>
      <c r="Z442" s="103">
        <v>20.645</v>
      </c>
      <c r="AA442" s="103">
        <v>20.337</v>
      </c>
      <c r="AB442" s="103">
        <v>20.370999999999999</v>
      </c>
      <c r="AC442" s="103">
        <v>20.38</v>
      </c>
      <c r="AD442" s="103">
        <v>20.64</v>
      </c>
      <c r="AE442" s="103">
        <v>20.792000000000002</v>
      </c>
      <c r="AF442" s="103">
        <v>21.055</v>
      </c>
      <c r="AG442" s="103">
        <v>21.536999999999999</v>
      </c>
      <c r="AH442" s="103">
        <v>21.718</v>
      </c>
      <c r="AI442" s="103">
        <v>21.908000000000001</v>
      </c>
      <c r="AJ442" s="103">
        <v>21.353000000000002</v>
      </c>
      <c r="AK442" s="103">
        <v>21.216999999999999</v>
      </c>
    </row>
    <row r="443" spans="1:37" ht="12.75" customHeight="1">
      <c r="A443" s="89">
        <v>437</v>
      </c>
      <c r="B443" s="89" t="s">
        <v>1111</v>
      </c>
      <c r="C443" s="89" t="s">
        <v>1110</v>
      </c>
      <c r="D443" s="89" t="s">
        <v>1073</v>
      </c>
      <c r="E443" s="89"/>
      <c r="F443" s="89"/>
      <c r="G443" s="89" t="s">
        <v>80</v>
      </c>
      <c r="H443" s="89" t="s">
        <v>1381</v>
      </c>
      <c r="I443" s="105" t="s">
        <v>1436</v>
      </c>
      <c r="J443" s="105" t="s">
        <v>1436</v>
      </c>
      <c r="K443" s="105" t="s">
        <v>1436</v>
      </c>
      <c r="L443" s="105" t="s">
        <v>1436</v>
      </c>
      <c r="M443" s="105" t="s">
        <v>1436</v>
      </c>
      <c r="N443" s="105" t="s">
        <v>1436</v>
      </c>
      <c r="O443" s="105" t="s">
        <v>1436</v>
      </c>
      <c r="P443" s="103">
        <v>14.8</v>
      </c>
      <c r="Q443" s="103">
        <v>14.503</v>
      </c>
      <c r="R443" s="103">
        <v>14.468999999999999</v>
      </c>
      <c r="S443" s="103">
        <v>14.38</v>
      </c>
      <c r="T443" s="103">
        <v>14.771000000000001</v>
      </c>
      <c r="U443" s="103">
        <v>14.943</v>
      </c>
      <c r="V443" s="103">
        <v>15.052</v>
      </c>
      <c r="W443" s="103">
        <v>15.378</v>
      </c>
      <c r="X443" s="103">
        <v>15.409000000000001</v>
      </c>
      <c r="Y443" s="103">
        <v>15.234999999999999</v>
      </c>
      <c r="Z443" s="103">
        <v>15.943</v>
      </c>
      <c r="AA443" s="103">
        <v>16.044</v>
      </c>
      <c r="AB443" s="103">
        <v>15.773999999999999</v>
      </c>
      <c r="AC443" s="103">
        <v>15.416</v>
      </c>
      <c r="AD443" s="103">
        <v>15.314</v>
      </c>
      <c r="AE443" s="103">
        <v>15.093</v>
      </c>
      <c r="AF443" s="103">
        <v>14.975</v>
      </c>
      <c r="AG443" s="103">
        <v>14.856999999999999</v>
      </c>
      <c r="AH443" s="103">
        <v>14.882</v>
      </c>
      <c r="AI443" s="103">
        <v>14.286</v>
      </c>
      <c r="AJ443" s="103">
        <v>13.49</v>
      </c>
      <c r="AK443" s="103">
        <v>12.994999999999999</v>
      </c>
    </row>
    <row r="444" spans="1:37" ht="12.75" customHeight="1">
      <c r="A444" s="89">
        <v>438</v>
      </c>
      <c r="B444" s="89" t="s">
        <v>1113</v>
      </c>
      <c r="C444" s="89" t="s">
        <v>1112</v>
      </c>
      <c r="D444" s="89" t="s">
        <v>1073</v>
      </c>
      <c r="E444" s="89"/>
      <c r="F444" s="89"/>
      <c r="G444" s="89" t="s">
        <v>80</v>
      </c>
      <c r="H444" s="89" t="s">
        <v>1382</v>
      </c>
      <c r="I444" s="105" t="s">
        <v>1436</v>
      </c>
      <c r="J444" s="105" t="s">
        <v>1436</v>
      </c>
      <c r="K444" s="105" t="s">
        <v>1436</v>
      </c>
      <c r="L444" s="105" t="s">
        <v>1436</v>
      </c>
      <c r="M444" s="105" t="s">
        <v>1436</v>
      </c>
      <c r="N444" s="105" t="s">
        <v>1436</v>
      </c>
      <c r="O444" s="105" t="s">
        <v>1436</v>
      </c>
      <c r="P444" s="103">
        <v>33.055</v>
      </c>
      <c r="Q444" s="103">
        <v>32.262</v>
      </c>
      <c r="R444" s="103">
        <v>32.68</v>
      </c>
      <c r="S444" s="103">
        <v>31.199000000000002</v>
      </c>
      <c r="T444" s="103">
        <v>31.712</v>
      </c>
      <c r="U444" s="103">
        <v>31.158999999999999</v>
      </c>
      <c r="V444" s="103">
        <v>31.465</v>
      </c>
      <c r="W444" s="103">
        <v>31.779</v>
      </c>
      <c r="X444" s="103">
        <v>31.271999999999998</v>
      </c>
      <c r="Y444" s="103">
        <v>30.954000000000001</v>
      </c>
      <c r="Z444" s="103">
        <v>31.404</v>
      </c>
      <c r="AA444" s="103">
        <v>31.385000000000002</v>
      </c>
      <c r="AB444" s="103">
        <v>30.603000000000002</v>
      </c>
      <c r="AC444" s="103">
        <v>30.126000000000001</v>
      </c>
      <c r="AD444" s="103">
        <v>30.1</v>
      </c>
      <c r="AE444" s="103">
        <v>30.018999999999998</v>
      </c>
      <c r="AF444" s="103">
        <v>29.934999999999999</v>
      </c>
      <c r="AG444" s="103">
        <v>30.088000000000001</v>
      </c>
      <c r="AH444" s="103">
        <v>29.664999999999999</v>
      </c>
      <c r="AI444" s="103">
        <v>29.456</v>
      </c>
      <c r="AJ444" s="103">
        <v>28.786999999999999</v>
      </c>
      <c r="AK444" s="103">
        <v>28.529</v>
      </c>
    </row>
    <row r="445" spans="1:37" ht="12.75" customHeight="1">
      <c r="A445" s="89">
        <v>439</v>
      </c>
      <c r="B445" s="89" t="s">
        <v>1115</v>
      </c>
      <c r="C445" s="89" t="s">
        <v>1114</v>
      </c>
      <c r="D445" s="89" t="s">
        <v>1073</v>
      </c>
      <c r="E445" s="89"/>
      <c r="F445" s="89"/>
      <c r="G445" s="89" t="s">
        <v>80</v>
      </c>
      <c r="H445" s="89" t="s">
        <v>1116</v>
      </c>
      <c r="I445" s="105" t="s">
        <v>1436</v>
      </c>
      <c r="J445" s="105" t="s">
        <v>1436</v>
      </c>
      <c r="K445" s="105" t="s">
        <v>1436</v>
      </c>
      <c r="L445" s="105" t="s">
        <v>1436</v>
      </c>
      <c r="M445" s="105" t="s">
        <v>1436</v>
      </c>
      <c r="N445" s="105" t="s">
        <v>1436</v>
      </c>
      <c r="O445" s="105" t="s">
        <v>1436</v>
      </c>
      <c r="P445" s="103">
        <v>21.023</v>
      </c>
      <c r="Q445" s="103">
        <v>20.577999999999999</v>
      </c>
      <c r="R445" s="103">
        <v>21.498999999999999</v>
      </c>
      <c r="S445" s="103">
        <v>21.497</v>
      </c>
      <c r="T445" s="103">
        <v>21.966000000000001</v>
      </c>
      <c r="U445" s="103">
        <v>21.901</v>
      </c>
      <c r="V445" s="103">
        <v>21.998999999999999</v>
      </c>
      <c r="W445" s="103">
        <v>22.446999999999999</v>
      </c>
      <c r="X445" s="103">
        <v>22.698</v>
      </c>
      <c r="Y445" s="103">
        <v>22.896000000000001</v>
      </c>
      <c r="Z445" s="103">
        <v>22.315000000000001</v>
      </c>
      <c r="AA445" s="103">
        <v>21.312999999999999</v>
      </c>
      <c r="AB445" s="103">
        <v>21.260999999999999</v>
      </c>
      <c r="AC445" s="103">
        <v>21</v>
      </c>
      <c r="AD445" s="103">
        <v>20.876999999999999</v>
      </c>
      <c r="AE445" s="103">
        <v>20.577999999999999</v>
      </c>
      <c r="AF445" s="103">
        <v>20.684000000000001</v>
      </c>
      <c r="AG445" s="103">
        <v>20.858000000000001</v>
      </c>
      <c r="AH445" s="103">
        <v>20.658000000000001</v>
      </c>
      <c r="AI445" s="103">
        <v>20.864999999999998</v>
      </c>
      <c r="AJ445" s="103">
        <v>20.78</v>
      </c>
      <c r="AK445" s="103">
        <v>20.716000000000001</v>
      </c>
    </row>
    <row r="446" spans="1:37" ht="12.75" customHeight="1">
      <c r="A446" s="89">
        <v>440</v>
      </c>
      <c r="B446" s="89" t="s">
        <v>1118</v>
      </c>
      <c r="C446" s="89" t="s">
        <v>1117</v>
      </c>
      <c r="D446" s="89" t="s">
        <v>1073</v>
      </c>
      <c r="E446" s="89"/>
      <c r="F446" s="89"/>
      <c r="G446" s="89" t="s">
        <v>80</v>
      </c>
      <c r="H446" s="89" t="s">
        <v>1119</v>
      </c>
      <c r="I446" s="105" t="s">
        <v>1436</v>
      </c>
      <c r="J446" s="105" t="s">
        <v>1436</v>
      </c>
      <c r="K446" s="105" t="s">
        <v>1436</v>
      </c>
      <c r="L446" s="105" t="s">
        <v>1436</v>
      </c>
      <c r="M446" s="105" t="s">
        <v>1436</v>
      </c>
      <c r="N446" s="105" t="s">
        <v>1436</v>
      </c>
      <c r="O446" s="105" t="s">
        <v>1436</v>
      </c>
      <c r="P446" s="103">
        <v>22.986999999999998</v>
      </c>
      <c r="Q446" s="103">
        <v>22.567</v>
      </c>
      <c r="R446" s="103">
        <v>22.103000000000002</v>
      </c>
      <c r="S446" s="103">
        <v>21.648</v>
      </c>
      <c r="T446" s="103">
        <v>21.997</v>
      </c>
      <c r="U446" s="103">
        <v>21.879000000000001</v>
      </c>
      <c r="V446" s="103">
        <v>22.129000000000001</v>
      </c>
      <c r="W446" s="103">
        <v>22.422000000000001</v>
      </c>
      <c r="X446" s="103">
        <v>22.225000000000001</v>
      </c>
      <c r="Y446" s="103">
        <v>21.983000000000001</v>
      </c>
      <c r="Z446" s="103">
        <v>21.992000000000001</v>
      </c>
      <c r="AA446" s="103">
        <v>21.489000000000001</v>
      </c>
      <c r="AB446" s="103">
        <v>21.460999999999999</v>
      </c>
      <c r="AC446" s="103">
        <v>21.059000000000001</v>
      </c>
      <c r="AD446" s="103">
        <v>20.565000000000001</v>
      </c>
      <c r="AE446" s="103">
        <v>20.51</v>
      </c>
      <c r="AF446" s="103">
        <v>20.462</v>
      </c>
      <c r="AG446" s="103">
        <v>20.347000000000001</v>
      </c>
      <c r="AH446" s="103">
        <v>20.312999999999999</v>
      </c>
      <c r="AI446" s="103">
        <v>20.146000000000001</v>
      </c>
      <c r="AJ446" s="103">
        <v>19.858000000000001</v>
      </c>
      <c r="AK446" s="103">
        <v>19.32</v>
      </c>
    </row>
    <row r="447" spans="1:37" ht="12.75" customHeight="1">
      <c r="A447" s="89">
        <v>441</v>
      </c>
      <c r="B447" s="89" t="s">
        <v>1121</v>
      </c>
      <c r="C447" s="89" t="s">
        <v>1120</v>
      </c>
      <c r="D447" s="89" t="s">
        <v>1073</v>
      </c>
      <c r="E447" s="89"/>
      <c r="F447" s="89"/>
      <c r="G447" s="89" t="s">
        <v>80</v>
      </c>
      <c r="H447" s="89" t="s">
        <v>1383</v>
      </c>
      <c r="I447" s="105" t="s">
        <v>1436</v>
      </c>
      <c r="J447" s="105" t="s">
        <v>1436</v>
      </c>
      <c r="K447" s="105" t="s">
        <v>1436</v>
      </c>
      <c r="L447" s="105" t="s">
        <v>1436</v>
      </c>
      <c r="M447" s="105" t="s">
        <v>1436</v>
      </c>
      <c r="N447" s="105" t="s">
        <v>1436</v>
      </c>
      <c r="O447" s="105" t="s">
        <v>1436</v>
      </c>
      <c r="P447" s="103">
        <v>26.096</v>
      </c>
      <c r="Q447" s="103">
        <v>25.344000000000001</v>
      </c>
      <c r="R447" s="103">
        <v>24.879000000000001</v>
      </c>
      <c r="S447" s="103">
        <v>24.2</v>
      </c>
      <c r="T447" s="103">
        <v>24.376000000000001</v>
      </c>
      <c r="U447" s="103">
        <v>24.385000000000002</v>
      </c>
      <c r="V447" s="103">
        <v>23.797000000000001</v>
      </c>
      <c r="W447" s="103">
        <v>23.323</v>
      </c>
      <c r="X447" s="103">
        <v>23.416</v>
      </c>
      <c r="Y447" s="103">
        <v>23.876000000000001</v>
      </c>
      <c r="Z447" s="103">
        <v>23.701000000000001</v>
      </c>
      <c r="AA447" s="103">
        <v>23.552</v>
      </c>
      <c r="AB447" s="103">
        <v>23.341000000000001</v>
      </c>
      <c r="AC447" s="103">
        <v>22.863</v>
      </c>
      <c r="AD447" s="103">
        <v>22.763000000000002</v>
      </c>
      <c r="AE447" s="103">
        <v>23.009</v>
      </c>
      <c r="AF447" s="103">
        <v>23.058</v>
      </c>
      <c r="AG447" s="103">
        <v>23.161000000000001</v>
      </c>
      <c r="AH447" s="103">
        <v>23.349</v>
      </c>
      <c r="AI447" s="103">
        <v>23.273</v>
      </c>
      <c r="AJ447" s="103">
        <v>22.547000000000001</v>
      </c>
      <c r="AK447" s="103">
        <v>22.530999999999999</v>
      </c>
    </row>
    <row r="448" spans="1:37" ht="12.75" customHeight="1">
      <c r="A448" s="89">
        <v>442</v>
      </c>
      <c r="B448" s="89" t="s">
        <v>1123</v>
      </c>
      <c r="C448" s="89" t="s">
        <v>1122</v>
      </c>
      <c r="D448" s="89" t="s">
        <v>1073</v>
      </c>
      <c r="E448" s="89"/>
      <c r="F448" s="89"/>
      <c r="G448" s="89" t="s">
        <v>80</v>
      </c>
      <c r="H448" s="89" t="s">
        <v>1384</v>
      </c>
      <c r="I448" s="105" t="s">
        <v>1436</v>
      </c>
      <c r="J448" s="105" t="s">
        <v>1436</v>
      </c>
      <c r="K448" s="105" t="s">
        <v>1436</v>
      </c>
      <c r="L448" s="105" t="s">
        <v>1436</v>
      </c>
      <c r="M448" s="105" t="s">
        <v>1436</v>
      </c>
      <c r="N448" s="105" t="s">
        <v>1436</v>
      </c>
      <c r="O448" s="105" t="s">
        <v>1436</v>
      </c>
      <c r="P448" s="103">
        <v>25.091000000000001</v>
      </c>
      <c r="Q448" s="103">
        <v>24.754999999999999</v>
      </c>
      <c r="R448" s="103">
        <v>24.384</v>
      </c>
      <c r="S448" s="103">
        <v>24.382000000000001</v>
      </c>
      <c r="T448" s="103">
        <v>24.571000000000002</v>
      </c>
      <c r="U448" s="103">
        <v>24.318999999999999</v>
      </c>
      <c r="V448" s="103">
        <v>24.291</v>
      </c>
      <c r="W448" s="103">
        <v>24.399000000000001</v>
      </c>
      <c r="X448" s="103">
        <v>24.172000000000001</v>
      </c>
      <c r="Y448" s="103">
        <v>24.359000000000002</v>
      </c>
      <c r="Z448" s="103">
        <v>24.529</v>
      </c>
      <c r="AA448" s="103">
        <v>24.114000000000001</v>
      </c>
      <c r="AB448" s="103">
        <v>23.683</v>
      </c>
      <c r="AC448" s="103">
        <v>23.504999999999999</v>
      </c>
      <c r="AD448" s="103">
        <v>23.408000000000001</v>
      </c>
      <c r="AE448" s="103">
        <v>22.818000000000001</v>
      </c>
      <c r="AF448" s="103">
        <v>22.707000000000001</v>
      </c>
      <c r="AG448" s="103">
        <v>22.574000000000002</v>
      </c>
      <c r="AH448" s="103">
        <v>22.303000000000001</v>
      </c>
      <c r="AI448" s="103">
        <v>22.26</v>
      </c>
      <c r="AJ448" s="103">
        <v>22.254000000000001</v>
      </c>
      <c r="AK448" s="103">
        <v>22.219000000000001</v>
      </c>
    </row>
    <row r="449" spans="1:37" ht="12.75" customHeight="1">
      <c r="A449" s="89">
        <v>443</v>
      </c>
      <c r="B449" s="89" t="s">
        <v>1083</v>
      </c>
      <c r="C449" s="89" t="s">
        <v>1082</v>
      </c>
      <c r="D449" s="89" t="s">
        <v>1073</v>
      </c>
      <c r="E449" s="89"/>
      <c r="F449" s="89"/>
      <c r="G449" s="89" t="s">
        <v>80</v>
      </c>
      <c r="H449" s="89" t="s">
        <v>1303</v>
      </c>
      <c r="I449" s="105" t="s">
        <v>1436</v>
      </c>
      <c r="J449" s="105" t="s">
        <v>1436</v>
      </c>
      <c r="K449" s="105" t="s">
        <v>1436</v>
      </c>
      <c r="L449" s="105" t="s">
        <v>1436</v>
      </c>
      <c r="M449" s="105" t="s">
        <v>1436</v>
      </c>
      <c r="N449" s="105" t="s">
        <v>1436</v>
      </c>
      <c r="O449" s="105" t="s">
        <v>1436</v>
      </c>
      <c r="P449" s="103">
        <v>18.102</v>
      </c>
      <c r="Q449" s="103">
        <v>17.581</v>
      </c>
      <c r="R449" s="103">
        <v>17.597000000000001</v>
      </c>
      <c r="S449" s="103">
        <v>17.335999999999999</v>
      </c>
      <c r="T449" s="103">
        <v>18.004999999999999</v>
      </c>
      <c r="U449" s="103">
        <v>17.696999999999999</v>
      </c>
      <c r="V449" s="103">
        <v>18.297000000000001</v>
      </c>
      <c r="W449" s="103">
        <v>19.186</v>
      </c>
      <c r="X449" s="103">
        <v>19.254999999999999</v>
      </c>
      <c r="Y449" s="103">
        <v>18.550999999999998</v>
      </c>
      <c r="Z449" s="103">
        <v>19.741</v>
      </c>
      <c r="AA449" s="103">
        <v>19.701000000000001</v>
      </c>
      <c r="AB449" s="103">
        <v>19.690999999999999</v>
      </c>
      <c r="AC449" s="103">
        <v>19.251000000000001</v>
      </c>
      <c r="AD449" s="103">
        <v>19.495000000000001</v>
      </c>
      <c r="AE449" s="103">
        <v>19.667999999999999</v>
      </c>
      <c r="AF449" s="103">
        <v>19.341000000000001</v>
      </c>
      <c r="AG449" s="103">
        <v>19.613</v>
      </c>
      <c r="AH449" s="103">
        <v>19.64</v>
      </c>
      <c r="AI449" s="103">
        <v>19.361000000000001</v>
      </c>
      <c r="AJ449" s="103">
        <v>19.204999999999998</v>
      </c>
      <c r="AK449" s="103">
        <v>19.015999999999998</v>
      </c>
    </row>
    <row r="450" spans="1:37" ht="12.75" customHeight="1">
      <c r="A450" s="89">
        <v>444</v>
      </c>
      <c r="B450" s="89" t="s">
        <v>1089</v>
      </c>
      <c r="C450" s="89" t="s">
        <v>1088</v>
      </c>
      <c r="D450" s="89" t="s">
        <v>1073</v>
      </c>
      <c r="E450" s="89"/>
      <c r="F450" s="89"/>
      <c r="G450" s="89" t="s">
        <v>80</v>
      </c>
      <c r="H450" s="89" t="s">
        <v>1090</v>
      </c>
      <c r="I450" s="105" t="s">
        <v>1436</v>
      </c>
      <c r="J450" s="105" t="s">
        <v>1436</v>
      </c>
      <c r="K450" s="105" t="s">
        <v>1436</v>
      </c>
      <c r="L450" s="105" t="s">
        <v>1436</v>
      </c>
      <c r="M450" s="105" t="s">
        <v>1436</v>
      </c>
      <c r="N450" s="105" t="s">
        <v>1436</v>
      </c>
      <c r="O450" s="105" t="s">
        <v>1436</v>
      </c>
      <c r="P450" s="103">
        <v>29.282</v>
      </c>
      <c r="Q450" s="103">
        <v>28.954999999999998</v>
      </c>
      <c r="R450" s="103">
        <v>28.702000000000002</v>
      </c>
      <c r="S450" s="103">
        <v>28.411999999999999</v>
      </c>
      <c r="T450" s="103">
        <v>28.396000000000001</v>
      </c>
      <c r="U450" s="103">
        <v>29.268000000000001</v>
      </c>
      <c r="V450" s="103">
        <v>29.146999999999998</v>
      </c>
      <c r="W450" s="103">
        <v>29.408000000000001</v>
      </c>
      <c r="X450" s="103">
        <v>29.533000000000001</v>
      </c>
      <c r="Y450" s="103">
        <v>29.550999999999998</v>
      </c>
      <c r="Z450" s="103">
        <v>29.38</v>
      </c>
      <c r="AA450" s="103">
        <v>28.942</v>
      </c>
      <c r="AB450" s="103">
        <v>29.352</v>
      </c>
      <c r="AC450" s="103">
        <v>28.852</v>
      </c>
      <c r="AD450" s="103">
        <v>28.873999999999999</v>
      </c>
      <c r="AE450" s="103">
        <v>30.056999999999999</v>
      </c>
      <c r="AF450" s="103">
        <v>30.443000000000001</v>
      </c>
      <c r="AG450" s="103">
        <v>29.736999999999998</v>
      </c>
      <c r="AH450" s="103">
        <v>30.036000000000001</v>
      </c>
      <c r="AI450" s="103">
        <v>30.053999999999998</v>
      </c>
      <c r="AJ450" s="103">
        <v>29.288</v>
      </c>
      <c r="AK450" s="103">
        <v>28.75</v>
      </c>
    </row>
    <row r="451" spans="1:37" ht="24.75" customHeight="1">
      <c r="A451" s="89">
        <v>445</v>
      </c>
      <c r="B451" s="4" t="s">
        <v>1128</v>
      </c>
      <c r="C451" s="4" t="s">
        <v>1127</v>
      </c>
      <c r="D451" s="4" t="s">
        <v>1304</v>
      </c>
      <c r="E451" s="89">
        <v>0</v>
      </c>
      <c r="F451" s="89"/>
      <c r="G451" s="89"/>
      <c r="H451" s="4" t="s">
        <v>1126</v>
      </c>
      <c r="I451" s="102">
        <v>24168</v>
      </c>
      <c r="J451" s="102">
        <v>24694</v>
      </c>
      <c r="K451" s="102">
        <v>25052</v>
      </c>
      <c r="L451" s="102">
        <v>25441</v>
      </c>
      <c r="M451" s="102">
        <v>25722</v>
      </c>
      <c r="N451" s="102">
        <v>26248</v>
      </c>
      <c r="O451" s="102">
        <v>26975</v>
      </c>
      <c r="P451" s="102">
        <v>27842</v>
      </c>
      <c r="Q451" s="102">
        <v>27967</v>
      </c>
      <c r="R451" s="102">
        <v>28118</v>
      </c>
      <c r="S451" s="102">
        <v>28037</v>
      </c>
      <c r="T451" s="102">
        <v>28357</v>
      </c>
      <c r="U451" s="102">
        <v>28540</v>
      </c>
      <c r="V451" s="102">
        <v>28933</v>
      </c>
      <c r="W451" s="102">
        <v>29463</v>
      </c>
      <c r="X451" s="102">
        <v>29863</v>
      </c>
      <c r="Y451" s="102">
        <v>30096</v>
      </c>
      <c r="Z451" s="102">
        <v>30369</v>
      </c>
      <c r="AA451" s="102">
        <v>30668</v>
      </c>
      <c r="AB451" s="102">
        <v>30982</v>
      </c>
      <c r="AC451" s="102">
        <v>31275</v>
      </c>
      <c r="AD451" s="102">
        <v>31592</v>
      </c>
      <c r="AE451" s="102">
        <v>31981</v>
      </c>
      <c r="AF451" s="102">
        <v>32485</v>
      </c>
      <c r="AG451" s="102">
        <v>32982</v>
      </c>
      <c r="AH451" s="102">
        <v>33431</v>
      </c>
      <c r="AI451" s="102">
        <v>33758</v>
      </c>
      <c r="AJ451" s="102">
        <v>33566</v>
      </c>
      <c r="AK451" s="102">
        <v>33717</v>
      </c>
    </row>
  </sheetData>
  <autoFilter ref="A6:H451"/>
  <conditionalFormatting sqref="C217:C222 AG1:AG6">
    <cfRule type="cellIs" dxfId="75" priority="75" stopIfTrue="1" operator="equal">
      <formula>"."</formula>
    </cfRule>
    <cfRule type="cellIs" dxfId="74" priority="76" stopIfTrue="1" operator="equal">
      <formula>"..."</formula>
    </cfRule>
  </conditionalFormatting>
  <conditionalFormatting sqref="I1:AE6 AK5">
    <cfRule type="cellIs" dxfId="73" priority="73" stopIfTrue="1" operator="equal">
      <formula>"."</formula>
    </cfRule>
    <cfRule type="cellIs" dxfId="72" priority="74" stopIfTrue="1" operator="equal">
      <formula>"..."</formula>
    </cfRule>
  </conditionalFormatting>
  <conditionalFormatting sqref="J7:AA7 L8:AA55">
    <cfRule type="cellIs" dxfId="71" priority="71" stopIfTrue="1" operator="equal">
      <formula>"."</formula>
    </cfRule>
    <cfRule type="cellIs" dxfId="70" priority="72" stopIfTrue="1" operator="equal">
      <formula>"..."</formula>
    </cfRule>
  </conditionalFormatting>
  <conditionalFormatting sqref="I56:AA56 I451:AA451 X428:AA450 I160:AA161 L57:AA159 I180:AA180 L162:AA179 I183:AA184 L181:AA182 I214:AA214 L185:AA213 I223:AA223 P215:AA222 I273:AA273 L224:AA272 I332:AA332 L274:AA331 I372:AA372 L333:AA371 I379:AA379 L373:AA378 I396:AA396 L380:AA395 I411:AA411 L397:AA410 I427:AA427 L412:AA426">
    <cfRule type="cellIs" dxfId="69" priority="69" stopIfTrue="1" operator="equal">
      <formula>"."</formula>
    </cfRule>
    <cfRule type="cellIs" dxfId="68" priority="70" stopIfTrue="1" operator="equal">
      <formula>"..."</formula>
    </cfRule>
  </conditionalFormatting>
  <conditionalFormatting sqref="AF1:AF6">
    <cfRule type="cellIs" dxfId="67" priority="67" stopIfTrue="1" operator="equal">
      <formula>"."</formula>
    </cfRule>
    <cfRule type="cellIs" dxfId="66" priority="68" stopIfTrue="1" operator="equal">
      <formula>"..."</formula>
    </cfRule>
  </conditionalFormatting>
  <conditionalFormatting sqref="H4">
    <cfRule type="cellIs" dxfId="65" priority="65" stopIfTrue="1" operator="equal">
      <formula>"."</formula>
    </cfRule>
    <cfRule type="cellIs" dxfId="64" priority="66" stopIfTrue="1" operator="equal">
      <formula>"..."</formula>
    </cfRule>
  </conditionalFormatting>
  <conditionalFormatting sqref="AH5:AJ5">
    <cfRule type="cellIs" dxfId="63" priority="63" stopIfTrue="1" operator="equal">
      <formula>"."</formula>
    </cfRule>
    <cfRule type="cellIs" dxfId="62" priority="64" stopIfTrue="1" operator="equal">
      <formula>"..."</formula>
    </cfRule>
  </conditionalFormatting>
  <conditionalFormatting sqref="I8:K55">
    <cfRule type="cellIs" dxfId="61" priority="61" stopIfTrue="1" operator="equal">
      <formula>"."</formula>
    </cfRule>
    <cfRule type="cellIs" dxfId="60" priority="62" stopIfTrue="1" operator="equal">
      <formula>"..."</formula>
    </cfRule>
  </conditionalFormatting>
  <conditionalFormatting sqref="I8:K55">
    <cfRule type="cellIs" dxfId="59" priority="59" stopIfTrue="1" operator="equal">
      <formula>"."</formula>
    </cfRule>
    <cfRule type="cellIs" dxfId="58" priority="60" stopIfTrue="1" operator="equal">
      <formula>"..."</formula>
    </cfRule>
  </conditionalFormatting>
  <conditionalFormatting sqref="I57:K159">
    <cfRule type="cellIs" dxfId="57" priority="57" stopIfTrue="1" operator="equal">
      <formula>"."</formula>
    </cfRule>
    <cfRule type="cellIs" dxfId="56" priority="58" stopIfTrue="1" operator="equal">
      <formula>"..."</formula>
    </cfRule>
  </conditionalFormatting>
  <conditionalFormatting sqref="I57:K159">
    <cfRule type="cellIs" dxfId="55" priority="55" stopIfTrue="1" operator="equal">
      <formula>"."</formula>
    </cfRule>
    <cfRule type="cellIs" dxfId="54" priority="56" stopIfTrue="1" operator="equal">
      <formula>"..."</formula>
    </cfRule>
  </conditionalFormatting>
  <conditionalFormatting sqref="I162:K179">
    <cfRule type="cellIs" dxfId="53" priority="53" stopIfTrue="1" operator="equal">
      <formula>"."</formula>
    </cfRule>
    <cfRule type="cellIs" dxfId="52" priority="54" stopIfTrue="1" operator="equal">
      <formula>"..."</formula>
    </cfRule>
  </conditionalFormatting>
  <conditionalFormatting sqref="I162:K179">
    <cfRule type="cellIs" dxfId="51" priority="51" stopIfTrue="1" operator="equal">
      <formula>"."</formula>
    </cfRule>
    <cfRule type="cellIs" dxfId="50" priority="52" stopIfTrue="1" operator="equal">
      <formula>"..."</formula>
    </cfRule>
  </conditionalFormatting>
  <conditionalFormatting sqref="I181:K182">
    <cfRule type="cellIs" dxfId="49" priority="49" stopIfTrue="1" operator="equal">
      <formula>"."</formula>
    </cfRule>
    <cfRule type="cellIs" dxfId="48" priority="50" stopIfTrue="1" operator="equal">
      <formula>"..."</formula>
    </cfRule>
  </conditionalFormatting>
  <conditionalFormatting sqref="I181:K182">
    <cfRule type="cellIs" dxfId="47" priority="47" stopIfTrue="1" operator="equal">
      <formula>"."</formula>
    </cfRule>
    <cfRule type="cellIs" dxfId="46" priority="48" stopIfTrue="1" operator="equal">
      <formula>"..."</formula>
    </cfRule>
  </conditionalFormatting>
  <conditionalFormatting sqref="I185:K213">
    <cfRule type="cellIs" dxfId="45" priority="45" stopIfTrue="1" operator="equal">
      <formula>"."</formula>
    </cfRule>
    <cfRule type="cellIs" dxfId="44" priority="46" stopIfTrue="1" operator="equal">
      <formula>"..."</formula>
    </cfRule>
  </conditionalFormatting>
  <conditionalFormatting sqref="I185:K213">
    <cfRule type="cellIs" dxfId="43" priority="43" stopIfTrue="1" operator="equal">
      <formula>"."</formula>
    </cfRule>
    <cfRule type="cellIs" dxfId="42" priority="44" stopIfTrue="1" operator="equal">
      <formula>"..."</formula>
    </cfRule>
  </conditionalFormatting>
  <conditionalFormatting sqref="I215:O222">
    <cfRule type="cellIs" dxfId="41" priority="41" stopIfTrue="1" operator="equal">
      <formula>"."</formula>
    </cfRule>
    <cfRule type="cellIs" dxfId="40" priority="42" stopIfTrue="1" operator="equal">
      <formula>"..."</formula>
    </cfRule>
  </conditionalFormatting>
  <conditionalFormatting sqref="I215:O222">
    <cfRule type="cellIs" dxfId="39" priority="39" stopIfTrue="1" operator="equal">
      <formula>"."</formula>
    </cfRule>
    <cfRule type="cellIs" dxfId="38" priority="40" stopIfTrue="1" operator="equal">
      <formula>"..."</formula>
    </cfRule>
  </conditionalFormatting>
  <conditionalFormatting sqref="I224:K272">
    <cfRule type="cellIs" dxfId="37" priority="37" stopIfTrue="1" operator="equal">
      <formula>"."</formula>
    </cfRule>
    <cfRule type="cellIs" dxfId="36" priority="38" stopIfTrue="1" operator="equal">
      <formula>"..."</formula>
    </cfRule>
  </conditionalFormatting>
  <conditionalFormatting sqref="I224:K272">
    <cfRule type="cellIs" dxfId="35" priority="35" stopIfTrue="1" operator="equal">
      <formula>"."</formula>
    </cfRule>
    <cfRule type="cellIs" dxfId="34" priority="36" stopIfTrue="1" operator="equal">
      <formula>"..."</formula>
    </cfRule>
  </conditionalFormatting>
  <conditionalFormatting sqref="I274:K331">
    <cfRule type="cellIs" dxfId="33" priority="33" stopIfTrue="1" operator="equal">
      <formula>"."</formula>
    </cfRule>
    <cfRule type="cellIs" dxfId="32" priority="34" stopIfTrue="1" operator="equal">
      <formula>"..."</formula>
    </cfRule>
  </conditionalFormatting>
  <conditionalFormatting sqref="I274:K331">
    <cfRule type="cellIs" dxfId="31" priority="31" stopIfTrue="1" operator="equal">
      <formula>"."</formula>
    </cfRule>
    <cfRule type="cellIs" dxfId="30" priority="32" stopIfTrue="1" operator="equal">
      <formula>"..."</formula>
    </cfRule>
  </conditionalFormatting>
  <conditionalFormatting sqref="I333:K371">
    <cfRule type="cellIs" dxfId="29" priority="29" stopIfTrue="1" operator="equal">
      <formula>"."</formula>
    </cfRule>
    <cfRule type="cellIs" dxfId="28" priority="30" stopIfTrue="1" operator="equal">
      <formula>"..."</formula>
    </cfRule>
  </conditionalFormatting>
  <conditionalFormatting sqref="I333:K371">
    <cfRule type="cellIs" dxfId="27" priority="27" stopIfTrue="1" operator="equal">
      <formula>"."</formula>
    </cfRule>
    <cfRule type="cellIs" dxfId="26" priority="28" stopIfTrue="1" operator="equal">
      <formula>"..."</formula>
    </cfRule>
  </conditionalFormatting>
  <conditionalFormatting sqref="I373:K378">
    <cfRule type="cellIs" dxfId="25" priority="25" stopIfTrue="1" operator="equal">
      <formula>"."</formula>
    </cfRule>
    <cfRule type="cellIs" dxfId="24" priority="26" stopIfTrue="1" operator="equal">
      <formula>"..."</formula>
    </cfRule>
  </conditionalFormatting>
  <conditionalFormatting sqref="I373:K378">
    <cfRule type="cellIs" dxfId="23" priority="23" stopIfTrue="1" operator="equal">
      <formula>"."</formula>
    </cfRule>
    <cfRule type="cellIs" dxfId="22" priority="24" stopIfTrue="1" operator="equal">
      <formula>"..."</formula>
    </cfRule>
  </conditionalFormatting>
  <conditionalFormatting sqref="I380:K395">
    <cfRule type="cellIs" dxfId="21" priority="21" stopIfTrue="1" operator="equal">
      <formula>"."</formula>
    </cfRule>
    <cfRule type="cellIs" dxfId="20" priority="22" stopIfTrue="1" operator="equal">
      <formula>"..."</formula>
    </cfRule>
  </conditionalFormatting>
  <conditionalFormatting sqref="I380:K395">
    <cfRule type="cellIs" dxfId="19" priority="19" stopIfTrue="1" operator="equal">
      <formula>"."</formula>
    </cfRule>
    <cfRule type="cellIs" dxfId="18" priority="20" stopIfTrue="1" operator="equal">
      <formula>"..."</formula>
    </cfRule>
  </conditionalFormatting>
  <conditionalFormatting sqref="I397:K410">
    <cfRule type="cellIs" dxfId="17" priority="17" stopIfTrue="1" operator="equal">
      <formula>"."</formula>
    </cfRule>
    <cfRule type="cellIs" dxfId="16" priority="18" stopIfTrue="1" operator="equal">
      <formula>"..."</formula>
    </cfRule>
  </conditionalFormatting>
  <conditionalFormatting sqref="I397:K410">
    <cfRule type="cellIs" dxfId="15" priority="15" stopIfTrue="1" operator="equal">
      <formula>"."</formula>
    </cfRule>
    <cfRule type="cellIs" dxfId="14" priority="16" stopIfTrue="1" operator="equal">
      <formula>"..."</formula>
    </cfRule>
  </conditionalFormatting>
  <conditionalFormatting sqref="I412:K426">
    <cfRule type="cellIs" dxfId="13" priority="13" stopIfTrue="1" operator="equal">
      <formula>"."</formula>
    </cfRule>
    <cfRule type="cellIs" dxfId="12" priority="14" stopIfTrue="1" operator="equal">
      <formula>"..."</formula>
    </cfRule>
  </conditionalFormatting>
  <conditionalFormatting sqref="I412:K426">
    <cfRule type="cellIs" dxfId="11" priority="11" stopIfTrue="1" operator="equal">
      <formula>"."</formula>
    </cfRule>
    <cfRule type="cellIs" dxfId="10" priority="12" stopIfTrue="1" operator="equal">
      <formula>"..."</formula>
    </cfRule>
  </conditionalFormatting>
  <conditionalFormatting sqref="I428:O448 I450:O450 L449:O449">
    <cfRule type="cellIs" dxfId="9" priority="9" stopIfTrue="1" operator="equal">
      <formula>"."</formula>
    </cfRule>
    <cfRule type="cellIs" dxfId="8" priority="10" stopIfTrue="1" operator="equal">
      <formula>"..."</formula>
    </cfRule>
  </conditionalFormatting>
  <conditionalFormatting sqref="I428:O448 I450:O450 L449:O449">
    <cfRule type="cellIs" dxfId="7" priority="7" stopIfTrue="1" operator="equal">
      <formula>"."</formula>
    </cfRule>
    <cfRule type="cellIs" dxfId="6" priority="8" stopIfTrue="1" operator="equal">
      <formula>"..."</formula>
    </cfRule>
  </conditionalFormatting>
  <conditionalFormatting sqref="I449:K449">
    <cfRule type="cellIs" dxfId="5" priority="5" stopIfTrue="1" operator="equal">
      <formula>"."</formula>
    </cfRule>
    <cfRule type="cellIs" dxfId="4" priority="6" stopIfTrue="1" operator="equal">
      <formula>"..."</formula>
    </cfRule>
  </conditionalFormatting>
  <conditionalFormatting sqref="I449:K449">
    <cfRule type="cellIs" dxfId="3" priority="3" stopIfTrue="1" operator="equal">
      <formula>"."</formula>
    </cfRule>
    <cfRule type="cellIs" dxfId="2" priority="4" stopIfTrue="1" operator="equal">
      <formula>"..."</formula>
    </cfRule>
  </conditionalFormatting>
  <conditionalFormatting sqref="P428:W450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hyperlinks>
    <hyperlink ref="H4" location="Inhalt!A1" tooltip="Inhalt" display="Zurück zum Inhaltsverzeichnis"/>
  </hyperlinks>
  <pageMargins left="0" right="0" top="0.39370078740157483" bottom="0.39370078740157483" header="0.31496062992125984" footer="0.31496062992125984"/>
  <pageSetup paperSize="9" scale="10" orientation="landscape" r:id="rId1"/>
  <headerFooter alignWithMargins="0">
    <oddHeader>&amp;R&amp;"Arial,Kursiv"&amp;6&amp;F
&amp;A
&amp;D
&amp;P von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141"/>
  <sheetViews>
    <sheetView showWhiteSpace="0" zoomScale="80" zoomScaleNormal="80" workbookViewId="0">
      <selection activeCell="F95" sqref="F95"/>
    </sheetView>
  </sheetViews>
  <sheetFormatPr baseColWidth="10" defaultColWidth="19.42578125" defaultRowHeight="14.25"/>
  <cols>
    <col min="1" max="1" width="19.42578125" style="7" customWidth="1"/>
    <col min="2" max="2" width="14.140625" style="7" customWidth="1"/>
    <col min="3" max="6" width="19.42578125" style="7" customWidth="1"/>
    <col min="7" max="7" width="7.42578125" style="7" customWidth="1"/>
    <col min="8" max="8" width="19.42578125" style="7" customWidth="1"/>
    <col min="9" max="9" width="14.140625" style="7" customWidth="1"/>
    <col min="10" max="15" width="19.42578125" style="7" customWidth="1"/>
    <col min="16" max="16" width="19.42578125" style="7"/>
    <col min="17" max="17" width="32.85546875" style="92" bestFit="1" customWidth="1"/>
    <col min="18" max="16384" width="19.42578125" style="7"/>
  </cols>
  <sheetData>
    <row r="1" spans="1:19" ht="17.25">
      <c r="A1" s="6" t="s">
        <v>34</v>
      </c>
      <c r="B1" s="6"/>
      <c r="C1" s="6"/>
      <c r="H1" s="6" t="s">
        <v>34</v>
      </c>
      <c r="I1" s="6"/>
      <c r="J1" s="6"/>
    </row>
    <row r="2" spans="1:19" ht="17.25">
      <c r="A2" s="6"/>
      <c r="B2" s="6"/>
      <c r="C2" s="6"/>
      <c r="H2" s="6"/>
      <c r="I2" s="6"/>
      <c r="J2" s="6"/>
    </row>
    <row r="3" spans="1:19" ht="17.25">
      <c r="A3" s="6"/>
      <c r="B3" s="6"/>
      <c r="C3" s="6"/>
      <c r="H3" s="6"/>
      <c r="I3" s="6"/>
      <c r="J3" s="6"/>
    </row>
    <row r="4" spans="1:19" ht="17.25">
      <c r="A4" s="8" t="s">
        <v>1385</v>
      </c>
      <c r="B4" s="6"/>
      <c r="C4" s="6"/>
      <c r="H4" s="8" t="s">
        <v>1385</v>
      </c>
      <c r="I4" s="6"/>
      <c r="J4" s="6"/>
    </row>
    <row r="5" spans="1:19" ht="17.25">
      <c r="A5" s="9" t="s">
        <v>1451</v>
      </c>
      <c r="B5" s="6"/>
      <c r="C5" s="6"/>
      <c r="H5" s="9" t="s">
        <v>1451</v>
      </c>
      <c r="I5" s="6"/>
      <c r="J5" s="6"/>
    </row>
    <row r="6" spans="1:19" ht="17.25">
      <c r="A6" s="6"/>
      <c r="B6" s="6"/>
      <c r="C6" s="6"/>
      <c r="H6" s="6" t="s">
        <v>68</v>
      </c>
      <c r="I6" s="6"/>
      <c r="J6" s="6"/>
    </row>
    <row r="7" spans="1:19" ht="15" customHeight="1">
      <c r="A7" s="109" t="s">
        <v>35</v>
      </c>
      <c r="B7" s="110"/>
      <c r="C7" s="115" t="s">
        <v>1452</v>
      </c>
      <c r="D7" s="115"/>
      <c r="E7" s="115"/>
      <c r="F7" s="116"/>
      <c r="H7" s="109" t="s">
        <v>35</v>
      </c>
      <c r="I7" s="110"/>
      <c r="J7" s="115" t="s">
        <v>1452</v>
      </c>
      <c r="K7" s="115"/>
      <c r="L7" s="115"/>
      <c r="M7" s="116"/>
    </row>
    <row r="8" spans="1:19" ht="19.5" customHeight="1">
      <c r="A8" s="111"/>
      <c r="B8" s="112"/>
      <c r="C8" s="118" t="s">
        <v>0</v>
      </c>
      <c r="D8" s="120" t="s">
        <v>213</v>
      </c>
      <c r="E8" s="121"/>
      <c r="F8" s="122"/>
      <c r="H8" s="111"/>
      <c r="I8" s="112"/>
      <c r="J8" s="118" t="s">
        <v>0</v>
      </c>
      <c r="K8" s="120" t="s">
        <v>213</v>
      </c>
      <c r="L8" s="121"/>
      <c r="M8" s="122"/>
    </row>
    <row r="9" spans="1:19" ht="57">
      <c r="A9" s="111"/>
      <c r="B9" s="112"/>
      <c r="C9" s="119"/>
      <c r="D9" s="10" t="s">
        <v>71</v>
      </c>
      <c r="E9" s="10" t="s">
        <v>72</v>
      </c>
      <c r="F9" s="10" t="s">
        <v>1129</v>
      </c>
      <c r="H9" s="111"/>
      <c r="I9" s="112"/>
      <c r="J9" s="119"/>
      <c r="K9" s="10" t="s">
        <v>71</v>
      </c>
      <c r="L9" s="10" t="s">
        <v>72</v>
      </c>
      <c r="M9" s="10" t="s">
        <v>1129</v>
      </c>
    </row>
    <row r="10" spans="1:19" ht="15" customHeight="1">
      <c r="A10" s="113"/>
      <c r="B10" s="114"/>
      <c r="C10" s="117" t="s">
        <v>67</v>
      </c>
      <c r="D10" s="115"/>
      <c r="E10" s="115"/>
      <c r="F10" s="116"/>
      <c r="H10" s="113"/>
      <c r="I10" s="114"/>
      <c r="J10" s="117" t="s">
        <v>69</v>
      </c>
      <c r="K10" s="115"/>
      <c r="L10" s="115"/>
      <c r="M10" s="116"/>
    </row>
    <row r="11" spans="1:19" ht="17.25">
      <c r="A11" s="11"/>
      <c r="B11" s="12"/>
      <c r="C11" s="13"/>
      <c r="D11" s="14"/>
      <c r="E11" s="14"/>
      <c r="F11" s="14"/>
      <c r="H11" s="11"/>
      <c r="I11" s="12"/>
      <c r="J11" s="13"/>
      <c r="K11" s="14"/>
      <c r="L11" s="14"/>
      <c r="M11" s="14"/>
    </row>
    <row r="12" spans="1:19" ht="31.5" customHeight="1">
      <c r="A12" s="107" t="s">
        <v>1439</v>
      </c>
      <c r="B12" s="108"/>
      <c r="C12" s="15">
        <f>C14+C21+C30</f>
        <v>2821.6030000000001</v>
      </c>
      <c r="D12" s="15">
        <f>D14+D21+D30</f>
        <v>37.125</v>
      </c>
      <c r="E12" s="15">
        <f t="shared" ref="E12:F12" si="0">E14+E21+E30</f>
        <v>840.91000000000008</v>
      </c>
      <c r="F12" s="15">
        <f t="shared" si="0"/>
        <v>1943.5680000000002</v>
      </c>
      <c r="G12" s="16"/>
      <c r="H12" s="107" t="s">
        <v>1439</v>
      </c>
      <c r="I12" s="108"/>
      <c r="J12" s="15">
        <v>100</v>
      </c>
      <c r="K12" s="15">
        <f>D12/C12*100</f>
        <v>1.3157414420100912</v>
      </c>
      <c r="L12" s="15">
        <f>E12/C12*100</f>
        <v>29.802562585877606</v>
      </c>
      <c r="M12" s="15">
        <f>F12/C12*100</f>
        <v>68.881695972112311</v>
      </c>
      <c r="O12" s="92"/>
      <c r="Q12" s="7"/>
    </row>
    <row r="13" spans="1:19" ht="17.25">
      <c r="A13" s="11"/>
      <c r="B13" s="12"/>
      <c r="C13" s="18"/>
      <c r="D13" s="19"/>
      <c r="E13" s="19"/>
      <c r="F13" s="19"/>
      <c r="H13" s="11"/>
      <c r="I13" s="12"/>
      <c r="J13" s="18"/>
      <c r="K13" s="19"/>
      <c r="L13" s="19"/>
      <c r="M13" s="19"/>
    </row>
    <row r="14" spans="1:19" ht="17.25">
      <c r="A14" s="20" t="s">
        <v>1324</v>
      </c>
      <c r="B14" s="21"/>
      <c r="C14" s="22">
        <f>SUM(C15:C19)</f>
        <v>923.33799999999997</v>
      </c>
      <c r="D14" s="22">
        <f>SUM(D15:D19)</f>
        <v>17.501000000000001</v>
      </c>
      <c r="E14" s="22">
        <f t="shared" ref="E14:F14" si="1">SUM(E15:E19)</f>
        <v>229.71400000000003</v>
      </c>
      <c r="F14" s="22">
        <f t="shared" si="1"/>
        <v>676.12300000000005</v>
      </c>
      <c r="H14" s="20" t="s">
        <v>1324</v>
      </c>
      <c r="I14" s="12"/>
      <c r="J14" s="22">
        <f>100</f>
        <v>100</v>
      </c>
      <c r="K14" s="22">
        <f t="shared" ref="K14:M19" si="2">D14/$C14*100</f>
        <v>1.8954055827876686</v>
      </c>
      <c r="L14" s="22">
        <f t="shared" si="2"/>
        <v>24.878646822723642</v>
      </c>
      <c r="M14" s="22">
        <f t="shared" si="2"/>
        <v>73.225947594488701</v>
      </c>
    </row>
    <row r="15" spans="1:19" ht="17.25">
      <c r="A15" s="23" t="s">
        <v>44</v>
      </c>
      <c r="B15" s="24"/>
      <c r="C15" s="19">
        <f>SUM(D15:F15)</f>
        <v>239.23500000000001</v>
      </c>
      <c r="D15" s="19">
        <v>1.1319999999999999</v>
      </c>
      <c r="E15" s="19">
        <v>22.786000000000001</v>
      </c>
      <c r="F15" s="19">
        <v>215.31700000000001</v>
      </c>
      <c r="G15" s="92"/>
      <c r="H15" s="23" t="s">
        <v>44</v>
      </c>
      <c r="I15" s="24"/>
      <c r="J15" s="19">
        <f>100</f>
        <v>100</v>
      </c>
      <c r="K15" s="19">
        <f t="shared" si="2"/>
        <v>0.47317491169770298</v>
      </c>
      <c r="L15" s="19">
        <f>E15/$C15*100</f>
        <v>9.5245260935899836</v>
      </c>
      <c r="M15" s="19">
        <f t="shared" si="2"/>
        <v>90.002298994712319</v>
      </c>
      <c r="Q15" s="7"/>
      <c r="S15" s="25"/>
    </row>
    <row r="16" spans="1:19" ht="17.25">
      <c r="A16" s="23" t="s">
        <v>45</v>
      </c>
      <c r="B16" s="24"/>
      <c r="C16" s="19">
        <f>SUM(D16:F16)</f>
        <v>213.69200000000001</v>
      </c>
      <c r="D16" s="19">
        <v>4.8109999999999999</v>
      </c>
      <c r="E16" s="19">
        <v>72.677000000000007</v>
      </c>
      <c r="F16" s="19">
        <v>136.20400000000001</v>
      </c>
      <c r="G16" s="92"/>
      <c r="H16" s="23" t="s">
        <v>45</v>
      </c>
      <c r="I16" s="24"/>
      <c r="J16" s="19">
        <f>100</f>
        <v>100</v>
      </c>
      <c r="K16" s="19">
        <f t="shared" si="2"/>
        <v>2.2513711322838477</v>
      </c>
      <c r="L16" s="19">
        <f t="shared" si="2"/>
        <v>34.010164161503475</v>
      </c>
      <c r="M16" s="19">
        <f t="shared" si="2"/>
        <v>63.738464706212682</v>
      </c>
      <c r="Q16" s="7"/>
      <c r="S16" s="25"/>
    </row>
    <row r="17" spans="1:20" ht="17.25">
      <c r="A17" s="23" t="s">
        <v>46</v>
      </c>
      <c r="B17" s="24"/>
      <c r="C17" s="19">
        <f>SUM(D17:F17)</f>
        <v>103.36200000000001</v>
      </c>
      <c r="D17" s="19">
        <v>3.3980000000000001</v>
      </c>
      <c r="E17" s="19">
        <v>25.969000000000001</v>
      </c>
      <c r="F17" s="19">
        <v>73.995000000000005</v>
      </c>
      <c r="G17" s="92"/>
      <c r="H17" s="23" t="s">
        <v>46</v>
      </c>
      <c r="I17" s="24"/>
      <c r="J17" s="19">
        <f>100</f>
        <v>100</v>
      </c>
      <c r="K17" s="19">
        <f t="shared" si="2"/>
        <v>3.2874750875563552</v>
      </c>
      <c r="L17" s="19">
        <f t="shared" si="2"/>
        <v>25.124320349838431</v>
      </c>
      <c r="M17" s="19">
        <f t="shared" si="2"/>
        <v>71.588204562605213</v>
      </c>
      <c r="Q17" s="7"/>
      <c r="S17" s="25"/>
    </row>
    <row r="18" spans="1:20" ht="17.25">
      <c r="A18" s="23" t="s">
        <v>60</v>
      </c>
      <c r="B18" s="24"/>
      <c r="C18" s="19">
        <f>SUM(D18:F18)</f>
        <v>229.78100000000001</v>
      </c>
      <c r="D18" s="19">
        <v>4.2169999999999996</v>
      </c>
      <c r="E18" s="19">
        <v>63.304000000000002</v>
      </c>
      <c r="F18" s="19">
        <v>162.26</v>
      </c>
      <c r="G18" s="92"/>
      <c r="H18" s="23" t="s">
        <v>60</v>
      </c>
      <c r="I18" s="24"/>
      <c r="J18" s="19">
        <f>100</f>
        <v>100</v>
      </c>
      <c r="K18" s="19">
        <f t="shared" si="2"/>
        <v>1.8352257149198585</v>
      </c>
      <c r="L18" s="19">
        <f>E18/$C18*100</f>
        <v>27.549710376401876</v>
      </c>
      <c r="M18" s="19">
        <f>F18/$C18*100</f>
        <v>70.615063908678252</v>
      </c>
      <c r="Q18" s="7"/>
      <c r="S18" s="25"/>
    </row>
    <row r="19" spans="1:20" ht="17.25">
      <c r="A19" s="23" t="s">
        <v>62</v>
      </c>
      <c r="B19" s="24"/>
      <c r="C19" s="19">
        <f>SUM(D19:F19)</f>
        <v>137.268</v>
      </c>
      <c r="D19" s="19">
        <v>3.9430000000000001</v>
      </c>
      <c r="E19" s="19">
        <v>44.978000000000002</v>
      </c>
      <c r="F19" s="19">
        <v>88.346999999999994</v>
      </c>
      <c r="G19" s="92"/>
      <c r="H19" s="23" t="s">
        <v>62</v>
      </c>
      <c r="I19" s="24"/>
      <c r="J19" s="19">
        <f>100</f>
        <v>100</v>
      </c>
      <c r="K19" s="19">
        <f t="shared" si="2"/>
        <v>2.8724830259055278</v>
      </c>
      <c r="L19" s="19">
        <f t="shared" si="2"/>
        <v>32.766558848384186</v>
      </c>
      <c r="M19" s="19">
        <f>F19/$C19*100</f>
        <v>64.360958125710283</v>
      </c>
      <c r="Q19" s="7"/>
      <c r="S19" s="25"/>
    </row>
    <row r="20" spans="1:20" ht="17.25">
      <c r="A20" s="11"/>
      <c r="B20" s="12"/>
      <c r="C20" s="18"/>
      <c r="D20" s="19"/>
      <c r="E20" s="19"/>
      <c r="F20" s="19"/>
      <c r="G20" s="92"/>
      <c r="H20" s="11"/>
      <c r="I20" s="12"/>
      <c r="J20" s="18"/>
      <c r="K20" s="19"/>
      <c r="L20" s="19"/>
      <c r="M20" s="19"/>
      <c r="S20" s="25"/>
    </row>
    <row r="21" spans="1:20" ht="17.25">
      <c r="A21" s="20" t="s">
        <v>1386</v>
      </c>
      <c r="B21" s="12"/>
      <c r="C21" s="22">
        <f>SUM(C22:C28)</f>
        <v>1143.2550000000001</v>
      </c>
      <c r="D21" s="22">
        <f>SUM(D22:D28)</f>
        <v>11.863999999999999</v>
      </c>
      <c r="E21" s="22">
        <f t="shared" ref="E21:F21" si="3">SUM(E22:E28)</f>
        <v>335.60699999999997</v>
      </c>
      <c r="F21" s="22">
        <f t="shared" si="3"/>
        <v>795.78399999999999</v>
      </c>
      <c r="G21" s="92"/>
      <c r="H21" s="20" t="s">
        <v>1386</v>
      </c>
      <c r="I21" s="12"/>
      <c r="J21" s="22">
        <f>100</f>
        <v>100</v>
      </c>
      <c r="K21" s="22">
        <f>D21/C21*100</f>
        <v>1.0377387372021114</v>
      </c>
      <c r="L21" s="22">
        <f>E21/C21*100</f>
        <v>29.355393153758342</v>
      </c>
      <c r="M21" s="22">
        <f>F21/C21*100</f>
        <v>69.606868109039539</v>
      </c>
      <c r="S21" s="25"/>
      <c r="T21" s="92"/>
    </row>
    <row r="22" spans="1:20" ht="17.25">
      <c r="A22" s="23" t="s">
        <v>36</v>
      </c>
      <c r="B22" s="24"/>
      <c r="C22" s="19">
        <f t="shared" ref="C22:C28" si="4">SUM(D22:F22)</f>
        <v>217.59299999999999</v>
      </c>
      <c r="D22" s="19">
        <v>0.61</v>
      </c>
      <c r="E22" s="19">
        <v>37.162999999999997</v>
      </c>
      <c r="F22" s="19">
        <v>179.82</v>
      </c>
      <c r="G22" s="92"/>
      <c r="H22" s="23" t="s">
        <v>36</v>
      </c>
      <c r="I22" s="24"/>
      <c r="J22" s="19">
        <f>100</f>
        <v>100</v>
      </c>
      <c r="K22" s="19">
        <f t="shared" ref="K22:M28" si="5">D22/$C22*100</f>
        <v>0.28033990064018605</v>
      </c>
      <c r="L22" s="19">
        <f t="shared" si="5"/>
        <v>17.079133979493825</v>
      </c>
      <c r="M22" s="19">
        <f t="shared" si="5"/>
        <v>82.640526119865982</v>
      </c>
      <c r="Q22" s="7"/>
      <c r="S22" s="25"/>
    </row>
    <row r="23" spans="1:20" ht="17.25">
      <c r="A23" s="23" t="s">
        <v>48</v>
      </c>
      <c r="B23" s="24"/>
      <c r="C23" s="19">
        <f t="shared" si="4"/>
        <v>233.05600000000001</v>
      </c>
      <c r="D23" s="19">
        <v>2.5640000000000001</v>
      </c>
      <c r="E23" s="19">
        <v>91.36</v>
      </c>
      <c r="F23" s="19">
        <v>139.13200000000001</v>
      </c>
      <c r="G23" s="92"/>
      <c r="H23" s="23" t="s">
        <v>48</v>
      </c>
      <c r="I23" s="24"/>
      <c r="J23" s="19">
        <f>100</f>
        <v>100</v>
      </c>
      <c r="K23" s="19">
        <f t="shared" si="5"/>
        <v>1.1001647672662365</v>
      </c>
      <c r="L23" s="19">
        <f>E23/$C23*100</f>
        <v>39.200878758753262</v>
      </c>
      <c r="M23" s="19">
        <f t="shared" si="5"/>
        <v>59.698956473980502</v>
      </c>
      <c r="Q23" s="7"/>
      <c r="S23" s="25"/>
    </row>
    <row r="24" spans="1:20" ht="17.25">
      <c r="A24" s="23" t="s">
        <v>49</v>
      </c>
      <c r="B24" s="24"/>
      <c r="C24" s="19">
        <f t="shared" si="4"/>
        <v>126.88999999999999</v>
      </c>
      <c r="D24" s="19">
        <v>0.95499999999999996</v>
      </c>
      <c r="E24" s="19">
        <v>45.683</v>
      </c>
      <c r="F24" s="19">
        <v>80.251999999999995</v>
      </c>
      <c r="G24" s="92"/>
      <c r="H24" s="23" t="s">
        <v>49</v>
      </c>
      <c r="I24" s="24"/>
      <c r="J24" s="19">
        <f>100</f>
        <v>100</v>
      </c>
      <c r="K24" s="19">
        <f t="shared" si="5"/>
        <v>0.75262037985656871</v>
      </c>
      <c r="L24" s="19">
        <f t="shared" si="5"/>
        <v>36.002049018835216</v>
      </c>
      <c r="M24" s="19">
        <f t="shared" si="5"/>
        <v>63.245330601308225</v>
      </c>
      <c r="Q24" s="7"/>
      <c r="S24" s="25"/>
    </row>
    <row r="25" spans="1:20" ht="17.25">
      <c r="A25" s="23" t="s">
        <v>51</v>
      </c>
      <c r="B25" s="24"/>
      <c r="C25" s="19">
        <f t="shared" si="4"/>
        <v>63.507999999999996</v>
      </c>
      <c r="D25" s="19">
        <v>1.6259999999999999</v>
      </c>
      <c r="E25" s="19">
        <v>17.734999999999999</v>
      </c>
      <c r="F25" s="19">
        <v>44.146999999999998</v>
      </c>
      <c r="G25" s="92"/>
      <c r="H25" s="23" t="s">
        <v>51</v>
      </c>
      <c r="I25" s="24"/>
      <c r="J25" s="19">
        <f>100</f>
        <v>100</v>
      </c>
      <c r="K25" s="19">
        <f t="shared" si="5"/>
        <v>2.560307362851924</v>
      </c>
      <c r="L25" s="19">
        <f t="shared" si="5"/>
        <v>27.925615670466712</v>
      </c>
      <c r="M25" s="19">
        <f t="shared" si="5"/>
        <v>69.514076966681372</v>
      </c>
      <c r="Q25" s="7"/>
      <c r="S25" s="25"/>
    </row>
    <row r="26" spans="1:20" ht="17.25">
      <c r="A26" s="23" t="s">
        <v>52</v>
      </c>
      <c r="B26" s="24"/>
      <c r="C26" s="19">
        <f t="shared" si="4"/>
        <v>161.23700000000002</v>
      </c>
      <c r="D26" s="19">
        <v>1.92</v>
      </c>
      <c r="E26" s="19">
        <v>48.664000000000001</v>
      </c>
      <c r="F26" s="19">
        <v>110.65300000000001</v>
      </c>
      <c r="G26" s="92"/>
      <c r="H26" s="23" t="s">
        <v>52</v>
      </c>
      <c r="I26" s="24"/>
      <c r="J26" s="19">
        <f>100</f>
        <v>100</v>
      </c>
      <c r="K26" s="19">
        <f t="shared" si="5"/>
        <v>1.1907936763894142</v>
      </c>
      <c r="L26" s="19">
        <f t="shared" si="5"/>
        <v>30.18165805615336</v>
      </c>
      <c r="M26" s="19">
        <f t="shared" si="5"/>
        <v>68.627548267457215</v>
      </c>
      <c r="Q26" s="7"/>
      <c r="S26" s="25"/>
    </row>
    <row r="27" spans="1:20" ht="17.25">
      <c r="A27" s="23" t="s">
        <v>54</v>
      </c>
      <c r="B27" s="24"/>
      <c r="C27" s="19">
        <f t="shared" si="4"/>
        <v>172.68799999999999</v>
      </c>
      <c r="D27" s="19">
        <v>1.952</v>
      </c>
      <c r="E27" s="19">
        <v>50.508000000000003</v>
      </c>
      <c r="F27" s="19">
        <v>120.22799999999999</v>
      </c>
      <c r="G27" s="92"/>
      <c r="H27" s="23" t="s">
        <v>54</v>
      </c>
      <c r="I27" s="24"/>
      <c r="J27" s="19">
        <f>100</f>
        <v>100</v>
      </c>
      <c r="K27" s="19">
        <f t="shared" si="5"/>
        <v>1.1303622718428612</v>
      </c>
      <c r="L27" s="19">
        <f t="shared" si="5"/>
        <v>29.248123783934034</v>
      </c>
      <c r="M27" s="19">
        <f t="shared" si="5"/>
        <v>69.621513944223111</v>
      </c>
      <c r="Q27" s="7"/>
      <c r="S27" s="25"/>
    </row>
    <row r="28" spans="1:20" ht="17.25">
      <c r="A28" s="23" t="s">
        <v>56</v>
      </c>
      <c r="B28" s="24"/>
      <c r="C28" s="19">
        <f t="shared" si="4"/>
        <v>168.28300000000002</v>
      </c>
      <c r="D28" s="19">
        <v>2.2370000000000001</v>
      </c>
      <c r="E28" s="19">
        <v>44.494</v>
      </c>
      <c r="F28" s="19">
        <v>121.55200000000001</v>
      </c>
      <c r="G28" s="92"/>
      <c r="H28" s="23" t="s">
        <v>56</v>
      </c>
      <c r="I28" s="24"/>
      <c r="J28" s="19">
        <f>100</f>
        <v>100</v>
      </c>
      <c r="K28" s="19">
        <f t="shared" si="5"/>
        <v>1.3293083674524462</v>
      </c>
      <c r="L28" s="19">
        <f t="shared" si="5"/>
        <v>26.439985025225361</v>
      </c>
      <c r="M28" s="19">
        <f t="shared" si="5"/>
        <v>72.230706607322176</v>
      </c>
      <c r="Q28" s="7"/>
      <c r="S28" s="25"/>
    </row>
    <row r="29" spans="1:20" ht="17.25">
      <c r="A29" s="23"/>
      <c r="B29" s="24"/>
      <c r="C29" s="19"/>
      <c r="D29" s="19"/>
      <c r="E29" s="19"/>
      <c r="F29" s="19"/>
      <c r="G29" s="92"/>
      <c r="H29" s="23"/>
      <c r="I29" s="24"/>
      <c r="J29" s="19"/>
      <c r="K29" s="19"/>
      <c r="L29" s="19"/>
      <c r="M29" s="19"/>
      <c r="S29" s="25"/>
      <c r="T29" s="92"/>
    </row>
    <row r="30" spans="1:20" ht="17.25">
      <c r="A30" s="20" t="s">
        <v>1325</v>
      </c>
      <c r="B30" s="24"/>
      <c r="C30" s="22">
        <f>SUM(C31:C35)</f>
        <v>755.01</v>
      </c>
      <c r="D30" s="22">
        <f>SUM(D31:D35)</f>
        <v>7.76</v>
      </c>
      <c r="E30" s="22">
        <f t="shared" ref="E30:F30" si="6">SUM(E31:E35)</f>
        <v>275.589</v>
      </c>
      <c r="F30" s="22">
        <f t="shared" si="6"/>
        <v>471.66099999999994</v>
      </c>
      <c r="G30" s="92"/>
      <c r="H30" s="20" t="s">
        <v>1325</v>
      </c>
      <c r="I30" s="24"/>
      <c r="J30" s="22">
        <f>100</f>
        <v>100</v>
      </c>
      <c r="K30" s="22">
        <f>D30/C30*100</f>
        <v>1.0278009562787249</v>
      </c>
      <c r="L30" s="22">
        <f>E30/C30*100</f>
        <v>36.501370842770292</v>
      </c>
      <c r="M30" s="22">
        <f>F30/C30*100</f>
        <v>62.470828200950976</v>
      </c>
      <c r="S30" s="25"/>
    </row>
    <row r="31" spans="1:20" ht="17.25">
      <c r="A31" s="23" t="s">
        <v>50</v>
      </c>
      <c r="B31" s="24"/>
      <c r="C31" s="19">
        <f>SUM(D31:F31)</f>
        <v>150.267</v>
      </c>
      <c r="D31" s="19">
        <v>2.3029999999999999</v>
      </c>
      <c r="E31" s="19">
        <v>49.896000000000001</v>
      </c>
      <c r="F31" s="19">
        <v>98.067999999999998</v>
      </c>
      <c r="G31" s="92"/>
      <c r="H31" s="23" t="s">
        <v>50</v>
      </c>
      <c r="I31" s="24"/>
      <c r="J31" s="19">
        <f>100</f>
        <v>100</v>
      </c>
      <c r="K31" s="19">
        <f>D31/$C31*100</f>
        <v>1.5326052959066196</v>
      </c>
      <c r="L31" s="19">
        <f t="shared" ref="K31:M35" si="7">E31/$C31*100</f>
        <v>33.204895286390226</v>
      </c>
      <c r="M31" s="19">
        <f t="shared" si="7"/>
        <v>65.262499417703154</v>
      </c>
      <c r="Q31" s="7"/>
      <c r="S31" s="25"/>
    </row>
    <row r="32" spans="1:20" ht="17.25">
      <c r="A32" s="23" t="s">
        <v>53</v>
      </c>
      <c r="B32" s="24"/>
      <c r="C32" s="19">
        <f t="shared" ref="C32" si="8">SUM(D32:F32)</f>
        <v>213.44900000000001</v>
      </c>
      <c r="D32" s="19">
        <v>1.163</v>
      </c>
      <c r="E32" s="19">
        <v>88.888999999999996</v>
      </c>
      <c r="F32" s="19">
        <v>123.39700000000001</v>
      </c>
      <c r="G32" s="92"/>
      <c r="H32" s="23" t="s">
        <v>53</v>
      </c>
      <c r="I32" s="24"/>
      <c r="J32" s="19">
        <f>100</f>
        <v>100</v>
      </c>
      <c r="K32" s="19">
        <f t="shared" si="7"/>
        <v>0.544860833266963</v>
      </c>
      <c r="L32" s="19">
        <f t="shared" si="7"/>
        <v>41.644139817942452</v>
      </c>
      <c r="M32" s="19">
        <f t="shared" si="7"/>
        <v>57.810999348790581</v>
      </c>
      <c r="Q32" s="7"/>
      <c r="S32" s="25"/>
    </row>
    <row r="33" spans="1:19" ht="17.25">
      <c r="A33" s="23" t="s">
        <v>55</v>
      </c>
      <c r="B33" s="24"/>
      <c r="C33" s="19">
        <f>SUM(D33:F33)</f>
        <v>78.740000000000009</v>
      </c>
      <c r="D33" s="19">
        <v>0.72899999999999998</v>
      </c>
      <c r="E33" s="19">
        <v>36.002000000000002</v>
      </c>
      <c r="F33" s="19">
        <v>42.009</v>
      </c>
      <c r="G33" s="92"/>
      <c r="H33" s="23" t="s">
        <v>55</v>
      </c>
      <c r="I33" s="24"/>
      <c r="J33" s="19">
        <f>100</f>
        <v>100</v>
      </c>
      <c r="K33" s="19">
        <f t="shared" si="7"/>
        <v>0.92583185166370319</v>
      </c>
      <c r="L33" s="19">
        <f t="shared" si="7"/>
        <v>45.722631445262891</v>
      </c>
      <c r="M33" s="19">
        <f t="shared" si="7"/>
        <v>53.3515367030734</v>
      </c>
      <c r="Q33" s="7"/>
      <c r="S33" s="25"/>
    </row>
    <row r="34" spans="1:19" ht="17.25">
      <c r="A34" s="23" t="s">
        <v>58</v>
      </c>
      <c r="B34" s="24"/>
      <c r="C34" s="19">
        <f>SUM(D34:F34)</f>
        <v>157.654</v>
      </c>
      <c r="D34" s="19">
        <v>0.66200000000000003</v>
      </c>
      <c r="E34" s="19">
        <v>53.758000000000003</v>
      </c>
      <c r="F34" s="19">
        <v>103.23399999999999</v>
      </c>
      <c r="G34" s="92"/>
      <c r="H34" s="23" t="s">
        <v>58</v>
      </c>
      <c r="I34" s="24"/>
      <c r="J34" s="19">
        <f>100</f>
        <v>100</v>
      </c>
      <c r="K34" s="19">
        <f t="shared" si="7"/>
        <v>0.41990688469686788</v>
      </c>
      <c r="L34" s="19">
        <f t="shared" si="7"/>
        <v>34.098722518933869</v>
      </c>
      <c r="M34" s="19">
        <f t="shared" si="7"/>
        <v>65.48137059636926</v>
      </c>
      <c r="Q34" s="7"/>
      <c r="S34" s="25"/>
    </row>
    <row r="35" spans="1:19" ht="17.25">
      <c r="A35" s="23" t="s">
        <v>59</v>
      </c>
      <c r="B35" s="24"/>
      <c r="C35" s="19">
        <f>SUM(D35:F35)</f>
        <v>154.9</v>
      </c>
      <c r="D35" s="19">
        <v>2.903</v>
      </c>
      <c r="E35" s="19">
        <v>47.043999999999997</v>
      </c>
      <c r="F35" s="19">
        <v>104.953</v>
      </c>
      <c r="G35" s="92"/>
      <c r="H35" s="23" t="s">
        <v>59</v>
      </c>
      <c r="I35" s="24"/>
      <c r="J35" s="19">
        <f>100</f>
        <v>100</v>
      </c>
      <c r="K35" s="19">
        <f t="shared" si="7"/>
        <v>1.8741123305358296</v>
      </c>
      <c r="L35" s="19">
        <f t="shared" si="7"/>
        <v>30.370561652679147</v>
      </c>
      <c r="M35" s="19">
        <f t="shared" si="7"/>
        <v>67.75532601678502</v>
      </c>
      <c r="Q35" s="7"/>
      <c r="S35" s="25"/>
    </row>
    <row r="36" spans="1:19" ht="17.25">
      <c r="A36" s="23"/>
      <c r="B36" s="24"/>
      <c r="C36" s="19"/>
      <c r="D36" s="19"/>
      <c r="E36" s="19"/>
      <c r="F36" s="19"/>
      <c r="G36" s="92"/>
      <c r="H36" s="23"/>
      <c r="I36" s="24"/>
      <c r="J36" s="19"/>
      <c r="K36" s="19"/>
      <c r="L36" s="19"/>
      <c r="M36" s="19"/>
      <c r="S36" s="25"/>
    </row>
    <row r="37" spans="1:19" ht="17.25">
      <c r="A37" s="20" t="s">
        <v>1434</v>
      </c>
      <c r="B37" s="24"/>
      <c r="C37" s="22">
        <f>C39+C52</f>
        <v>2456.346</v>
      </c>
      <c r="D37" s="22">
        <f>D39+D52</f>
        <v>8.2149999999999999</v>
      </c>
      <c r="E37" s="22">
        <f>E39+E52</f>
        <v>468.97599999999994</v>
      </c>
      <c r="F37" s="22">
        <f>F39+F52</f>
        <v>1979.1549999999997</v>
      </c>
      <c r="G37" s="92"/>
      <c r="H37" s="20" t="s">
        <v>1434</v>
      </c>
      <c r="I37" s="24"/>
      <c r="J37" s="22">
        <f>100</f>
        <v>100</v>
      </c>
      <c r="K37" s="22">
        <f t="shared" ref="K37:M37" si="9">D37/$C37*100</f>
        <v>0.33443985497157158</v>
      </c>
      <c r="L37" s="22">
        <f t="shared" si="9"/>
        <v>19.092424275733137</v>
      </c>
      <c r="M37" s="22">
        <f t="shared" si="9"/>
        <v>80.573135869295271</v>
      </c>
      <c r="S37" s="25"/>
    </row>
    <row r="38" spans="1:19" ht="17.25">
      <c r="A38" s="20"/>
      <c r="B38" s="24"/>
      <c r="C38" s="22"/>
      <c r="D38" s="22"/>
      <c r="E38" s="22"/>
      <c r="F38" s="22"/>
      <c r="G38" s="92"/>
      <c r="H38" s="20"/>
      <c r="I38" s="24"/>
      <c r="J38" s="22"/>
      <c r="K38" s="22"/>
      <c r="L38" s="22"/>
      <c r="M38" s="22"/>
      <c r="S38" s="25"/>
    </row>
    <row r="39" spans="1:19" ht="17.25">
      <c r="A39" s="79" t="s">
        <v>1442</v>
      </c>
      <c r="B39" s="32"/>
      <c r="C39" s="80">
        <f>SUM(C40:C49)</f>
        <v>1511.604</v>
      </c>
      <c r="D39" s="80">
        <f>SUM(D40:D49)</f>
        <v>4.923</v>
      </c>
      <c r="E39" s="80">
        <f>SUM(E40:E49)</f>
        <v>295.98699999999997</v>
      </c>
      <c r="F39" s="80">
        <f>SUM(F40:F49)</f>
        <v>1210.694</v>
      </c>
      <c r="G39" s="92"/>
      <c r="H39" s="26" t="s">
        <v>1388</v>
      </c>
      <c r="I39" s="24"/>
      <c r="J39" s="27">
        <f>100</f>
        <v>100</v>
      </c>
      <c r="K39" s="27">
        <f t="shared" ref="K39:M49" si="10">D39/$C39*100</f>
        <v>0.32568053537831337</v>
      </c>
      <c r="L39" s="27">
        <f t="shared" si="10"/>
        <v>19.580988142397079</v>
      </c>
      <c r="M39" s="27">
        <f t="shared" si="10"/>
        <v>80.0933313222246</v>
      </c>
      <c r="S39" s="25"/>
    </row>
    <row r="40" spans="1:19" ht="17.25">
      <c r="A40" s="23" t="s">
        <v>37</v>
      </c>
      <c r="B40" s="24"/>
      <c r="C40" s="19">
        <f t="shared" ref="C40:C49" si="11">SUM(D40:F40)</f>
        <v>194.26300000000001</v>
      </c>
      <c r="D40" s="19">
        <v>9.9000000000000005E-2</v>
      </c>
      <c r="E40" s="19">
        <v>28.972999999999999</v>
      </c>
      <c r="F40" s="19">
        <v>165.191</v>
      </c>
      <c r="G40" s="92"/>
      <c r="H40" s="23" t="s">
        <v>37</v>
      </c>
      <c r="I40" s="24"/>
      <c r="J40" s="19">
        <f>100</f>
        <v>100</v>
      </c>
      <c r="K40" s="19">
        <f t="shared" si="10"/>
        <v>5.0961840391634025E-2</v>
      </c>
      <c r="L40" s="19">
        <f t="shared" si="10"/>
        <v>14.91431718855366</v>
      </c>
      <c r="M40" s="19">
        <f t="shared" si="10"/>
        <v>85.034720971054696</v>
      </c>
      <c r="Q40" s="7"/>
      <c r="S40" s="25"/>
    </row>
    <row r="41" spans="1:19" ht="17.25">
      <c r="A41" s="23" t="s">
        <v>38</v>
      </c>
      <c r="B41" s="24"/>
      <c r="C41" s="19">
        <f>SUM(D41:F41)</f>
        <v>46.114000000000004</v>
      </c>
      <c r="D41" s="19">
        <v>0.54600000000000004</v>
      </c>
      <c r="E41" s="19">
        <v>9.8369999999999997</v>
      </c>
      <c r="F41" s="19">
        <v>35.731000000000002</v>
      </c>
      <c r="G41" s="92"/>
      <c r="H41" s="23" t="s">
        <v>38</v>
      </c>
      <c r="I41" s="24"/>
      <c r="J41" s="19">
        <f>100</f>
        <v>100</v>
      </c>
      <c r="K41" s="19">
        <f t="shared" si="10"/>
        <v>1.1840222058377066</v>
      </c>
      <c r="L41" s="19">
        <f t="shared" si="10"/>
        <v>21.33191655462549</v>
      </c>
      <c r="M41" s="19">
        <f>F41/$C41*100</f>
        <v>77.4840612395368</v>
      </c>
      <c r="Q41" s="7"/>
      <c r="S41" s="25"/>
    </row>
    <row r="42" spans="1:19" ht="17.25">
      <c r="A42" s="23" t="s">
        <v>39</v>
      </c>
      <c r="B42" s="24"/>
      <c r="C42" s="19">
        <f t="shared" si="11"/>
        <v>332.82499999999999</v>
      </c>
      <c r="D42" s="19">
        <v>0.318</v>
      </c>
      <c r="E42" s="19">
        <v>46.973999999999997</v>
      </c>
      <c r="F42" s="19">
        <v>285.53300000000002</v>
      </c>
      <c r="G42" s="92"/>
      <c r="H42" s="23" t="s">
        <v>39</v>
      </c>
      <c r="I42" s="24"/>
      <c r="J42" s="19">
        <f>100</f>
        <v>100</v>
      </c>
      <c r="K42" s="19">
        <f t="shared" si="10"/>
        <v>9.5545707203485319E-2</v>
      </c>
      <c r="L42" s="19">
        <f t="shared" si="10"/>
        <v>14.113723428228047</v>
      </c>
      <c r="M42" s="19">
        <f t="shared" si="10"/>
        <v>85.790730864568474</v>
      </c>
      <c r="Q42" s="7"/>
      <c r="S42" s="25"/>
    </row>
    <row r="43" spans="1:19" ht="17.25">
      <c r="A43" s="23" t="s">
        <v>40</v>
      </c>
      <c r="B43" s="24"/>
      <c r="C43" s="19">
        <f t="shared" si="11"/>
        <v>114.97500000000001</v>
      </c>
      <c r="D43" s="19">
        <v>9.2999999999999999E-2</v>
      </c>
      <c r="E43" s="19">
        <v>20.292000000000002</v>
      </c>
      <c r="F43" s="19">
        <v>94.59</v>
      </c>
      <c r="G43" s="92"/>
      <c r="H43" s="23" t="s">
        <v>40</v>
      </c>
      <c r="I43" s="24"/>
      <c r="J43" s="19">
        <f>100</f>
        <v>100</v>
      </c>
      <c r="K43" s="19">
        <f t="shared" si="10"/>
        <v>8.0887149380300061E-2</v>
      </c>
      <c r="L43" s="19">
        <f t="shared" si="10"/>
        <v>17.649054142204829</v>
      </c>
      <c r="M43" s="19">
        <f t="shared" si="10"/>
        <v>82.270058708414879</v>
      </c>
      <c r="Q43" s="7"/>
      <c r="S43" s="25"/>
    </row>
    <row r="44" spans="1:19" ht="17.25">
      <c r="A44" s="23" t="s">
        <v>41</v>
      </c>
      <c r="B44" s="24"/>
      <c r="C44" s="19">
        <f t="shared" si="11"/>
        <v>96.471000000000004</v>
      </c>
      <c r="D44" s="19">
        <v>9.9000000000000005E-2</v>
      </c>
      <c r="E44" s="19">
        <v>21.658000000000001</v>
      </c>
      <c r="F44" s="19">
        <v>74.713999999999999</v>
      </c>
      <c r="G44" s="92"/>
      <c r="H44" s="23" t="s">
        <v>41</v>
      </c>
      <c r="I44" s="24"/>
      <c r="J44" s="19">
        <f>100</f>
        <v>100</v>
      </c>
      <c r="K44" s="19">
        <f t="shared" si="10"/>
        <v>0.10262151320085829</v>
      </c>
      <c r="L44" s="19">
        <f t="shared" si="10"/>
        <v>22.45027002933524</v>
      </c>
      <c r="M44" s="19">
        <f t="shared" si="10"/>
        <v>77.447108457463898</v>
      </c>
      <c r="Q44" s="7"/>
      <c r="S44" s="25"/>
    </row>
    <row r="45" spans="1:19" ht="17.25">
      <c r="A45" s="23" t="s">
        <v>42</v>
      </c>
      <c r="B45" s="24"/>
      <c r="C45" s="19">
        <f t="shared" si="11"/>
        <v>84.128999999999991</v>
      </c>
      <c r="D45" s="19">
        <v>0.30299999999999999</v>
      </c>
      <c r="E45" s="19">
        <v>16.904</v>
      </c>
      <c r="F45" s="19">
        <v>66.921999999999997</v>
      </c>
      <c r="G45" s="92"/>
      <c r="H45" s="23" t="s">
        <v>42</v>
      </c>
      <c r="I45" s="24"/>
      <c r="J45" s="19">
        <f>100</f>
        <v>100</v>
      </c>
      <c r="K45" s="19">
        <f t="shared" si="10"/>
        <v>0.36016118104339767</v>
      </c>
      <c r="L45" s="19">
        <f t="shared" si="10"/>
        <v>20.092952489629024</v>
      </c>
      <c r="M45" s="19">
        <f t="shared" si="10"/>
        <v>79.546886329327577</v>
      </c>
      <c r="Q45" s="7"/>
      <c r="S45" s="25"/>
    </row>
    <row r="46" spans="1:19" ht="17.25">
      <c r="A46" s="23" t="s">
        <v>43</v>
      </c>
      <c r="B46" s="24"/>
      <c r="C46" s="19">
        <f t="shared" si="11"/>
        <v>65.212999999999994</v>
      </c>
      <c r="D46" s="19">
        <v>3.9E-2</v>
      </c>
      <c r="E46" s="19">
        <v>13.021000000000001</v>
      </c>
      <c r="F46" s="19">
        <v>52.152999999999999</v>
      </c>
      <c r="G46" s="92"/>
      <c r="H46" s="23" t="s">
        <v>43</v>
      </c>
      <c r="I46" s="24"/>
      <c r="J46" s="19">
        <f>100</f>
        <v>100</v>
      </c>
      <c r="K46" s="19">
        <f t="shared" si="10"/>
        <v>5.9804026804471513E-2</v>
      </c>
      <c r="L46" s="19">
        <f t="shared" si="10"/>
        <v>19.966877769769834</v>
      </c>
      <c r="M46" s="19">
        <f t="shared" si="10"/>
        <v>79.973318203425706</v>
      </c>
      <c r="Q46" s="7"/>
      <c r="S46" s="25"/>
    </row>
    <row r="47" spans="1:19" ht="17.25">
      <c r="A47" s="23" t="s">
        <v>47</v>
      </c>
      <c r="B47" s="24"/>
      <c r="C47" s="19">
        <f t="shared" si="11"/>
        <v>147.48699999999999</v>
      </c>
      <c r="D47" s="19">
        <v>0.59199999999999997</v>
      </c>
      <c r="E47" s="19">
        <v>43.765999999999998</v>
      </c>
      <c r="F47" s="19">
        <v>103.129</v>
      </c>
      <c r="G47" s="92"/>
      <c r="H47" s="23" t="s">
        <v>47</v>
      </c>
      <c r="I47" s="24"/>
      <c r="J47" s="19">
        <f>100</f>
        <v>100</v>
      </c>
      <c r="K47" s="19">
        <f t="shared" si="10"/>
        <v>0.40139130906452769</v>
      </c>
      <c r="L47" s="19">
        <f t="shared" si="10"/>
        <v>29.674479784658985</v>
      </c>
      <c r="M47" s="19">
        <f t="shared" si="10"/>
        <v>69.924128906276493</v>
      </c>
      <c r="Q47" s="7"/>
      <c r="S47" s="25"/>
    </row>
    <row r="48" spans="1:19" ht="17.25">
      <c r="A48" s="23" t="s">
        <v>57</v>
      </c>
      <c r="B48" s="24"/>
      <c r="C48" s="19">
        <f t="shared" si="11"/>
        <v>250.17699999999999</v>
      </c>
      <c r="D48" s="19">
        <v>1.7230000000000001</v>
      </c>
      <c r="E48" s="19">
        <v>52.811</v>
      </c>
      <c r="F48" s="19">
        <v>195.643</v>
      </c>
      <c r="G48" s="92"/>
      <c r="H48" s="23" t="s">
        <v>57</v>
      </c>
      <c r="I48" s="24"/>
      <c r="J48" s="19">
        <f>100</f>
        <v>100</v>
      </c>
      <c r="K48" s="19">
        <f t="shared" si="10"/>
        <v>0.68871239162672837</v>
      </c>
      <c r="L48" s="19">
        <f t="shared" si="10"/>
        <v>21.109454506209605</v>
      </c>
      <c r="M48" s="19">
        <f t="shared" si="10"/>
        <v>78.201833102163675</v>
      </c>
      <c r="Q48" s="7"/>
      <c r="S48" s="25"/>
    </row>
    <row r="49" spans="1:19" ht="17.25">
      <c r="A49" s="23" t="s">
        <v>61</v>
      </c>
      <c r="B49" s="24"/>
      <c r="C49" s="19">
        <f t="shared" si="11"/>
        <v>179.95</v>
      </c>
      <c r="D49" s="19">
        <v>1.111</v>
      </c>
      <c r="E49" s="19">
        <v>41.750999999999998</v>
      </c>
      <c r="F49" s="19">
        <v>137.08799999999999</v>
      </c>
      <c r="G49" s="92"/>
      <c r="H49" s="23" t="s">
        <v>61</v>
      </c>
      <c r="I49" s="24"/>
      <c r="J49" s="19">
        <f>100</f>
        <v>100</v>
      </c>
      <c r="K49" s="19">
        <f t="shared" si="10"/>
        <v>0.61739372047791063</v>
      </c>
      <c r="L49" s="19">
        <f t="shared" si="10"/>
        <v>23.201444845790498</v>
      </c>
      <c r="M49" s="19">
        <f t="shared" si="10"/>
        <v>76.181161433731589</v>
      </c>
      <c r="Q49" s="7"/>
      <c r="S49" s="25"/>
    </row>
    <row r="50" spans="1:19" ht="17.25">
      <c r="A50" s="28"/>
      <c r="B50" s="29"/>
      <c r="C50" s="30"/>
      <c r="D50" s="30"/>
      <c r="E50" s="30"/>
      <c r="F50" s="30"/>
      <c r="G50" s="92"/>
      <c r="H50" s="28"/>
      <c r="I50" s="29"/>
      <c r="J50" s="30"/>
      <c r="K50" s="30"/>
      <c r="L50" s="30"/>
      <c r="M50" s="30"/>
    </row>
    <row r="51" spans="1:19" ht="17.25">
      <c r="A51" s="23"/>
      <c r="B51" s="24"/>
      <c r="C51" s="19"/>
      <c r="D51" s="19"/>
      <c r="E51" s="19"/>
      <c r="F51" s="19"/>
      <c r="G51" s="92"/>
      <c r="H51" s="23"/>
      <c r="I51" s="24"/>
      <c r="J51" s="19"/>
      <c r="K51" s="19"/>
      <c r="L51" s="19"/>
      <c r="M51" s="19"/>
    </row>
    <row r="52" spans="1:19" ht="17.25">
      <c r="A52" s="26" t="s">
        <v>1389</v>
      </c>
      <c r="B52" s="24"/>
      <c r="C52" s="27">
        <f>SUM(C53:C57)</f>
        <v>944.74199999999996</v>
      </c>
      <c r="D52" s="27">
        <f>SUM(D53:D57)</f>
        <v>3.2919999999999998</v>
      </c>
      <c r="E52" s="27">
        <f>SUM(E53:E57)</f>
        <v>172.98899999999998</v>
      </c>
      <c r="F52" s="27">
        <f>SUM(F53:F57)</f>
        <v>768.4609999999999</v>
      </c>
      <c r="G52" s="92"/>
      <c r="H52" s="26" t="s">
        <v>1389</v>
      </c>
      <c r="I52" s="24"/>
      <c r="J52" s="27">
        <f>100</f>
        <v>100</v>
      </c>
      <c r="K52" s="27">
        <f t="shared" ref="K52:M57" si="12">D52/$C52*100</f>
        <v>0.34845492208454792</v>
      </c>
      <c r="L52" s="27">
        <f t="shared" si="12"/>
        <v>18.310713401119035</v>
      </c>
      <c r="M52" s="27">
        <f t="shared" si="12"/>
        <v>81.340831676796412</v>
      </c>
    </row>
    <row r="53" spans="1:19" ht="17.25">
      <c r="A53" s="23" t="s">
        <v>1390</v>
      </c>
      <c r="B53" s="24"/>
      <c r="C53" s="19">
        <f t="shared" ref="C53:C57" si="13">SUM(D53:F53)</f>
        <v>232.65099999999998</v>
      </c>
      <c r="D53" s="19">
        <v>0.17499999999999999</v>
      </c>
      <c r="E53" s="19">
        <v>50.917999999999999</v>
      </c>
      <c r="F53" s="19">
        <v>181.55799999999999</v>
      </c>
      <c r="G53" s="92"/>
      <c r="H53" s="23" t="s">
        <v>1390</v>
      </c>
      <c r="I53" s="24"/>
      <c r="J53" s="19">
        <f>100</f>
        <v>100</v>
      </c>
      <c r="K53" s="19">
        <f t="shared" si="12"/>
        <v>7.5219964668108028E-2</v>
      </c>
      <c r="L53" s="19">
        <f t="shared" si="12"/>
        <v>21.886000919832714</v>
      </c>
      <c r="M53" s="19">
        <f t="shared" si="12"/>
        <v>78.038779115499182</v>
      </c>
      <c r="Q53" s="7"/>
      <c r="S53" s="25"/>
    </row>
    <row r="54" spans="1:19" ht="17.25">
      <c r="A54" s="23" t="s">
        <v>1391</v>
      </c>
      <c r="B54" s="24"/>
      <c r="C54" s="19">
        <f t="shared" si="13"/>
        <v>339.11500000000001</v>
      </c>
      <c r="D54" s="19">
        <v>0.32900000000000001</v>
      </c>
      <c r="E54" s="19">
        <v>44.268999999999998</v>
      </c>
      <c r="F54" s="19">
        <v>294.517</v>
      </c>
      <c r="G54" s="92"/>
      <c r="H54" s="23" t="s">
        <v>1391</v>
      </c>
      <c r="I54" s="24"/>
      <c r="J54" s="19">
        <f>100</f>
        <v>100</v>
      </c>
      <c r="K54" s="19">
        <f>D54/$C54*100</f>
        <v>9.7017236040871091E-2</v>
      </c>
      <c r="L54" s="19">
        <f t="shared" si="12"/>
        <v>13.054273623991861</v>
      </c>
      <c r="M54" s="19">
        <f t="shared" si="12"/>
        <v>86.848709139967255</v>
      </c>
      <c r="Q54" s="7"/>
      <c r="S54" s="25"/>
    </row>
    <row r="55" spans="1:19" ht="17.25">
      <c r="A55" s="23" t="s">
        <v>1392</v>
      </c>
      <c r="B55" s="24"/>
      <c r="C55" s="19">
        <f t="shared" si="13"/>
        <v>78.687000000000012</v>
      </c>
      <c r="D55" s="19">
        <v>0.216</v>
      </c>
      <c r="E55" s="19">
        <v>17.097000000000001</v>
      </c>
      <c r="F55" s="19">
        <v>61.374000000000002</v>
      </c>
      <c r="G55" s="92"/>
      <c r="H55" s="23" t="s">
        <v>1392</v>
      </c>
      <c r="I55" s="24"/>
      <c r="J55" s="19">
        <f>100</f>
        <v>100</v>
      </c>
      <c r="K55" s="19">
        <f t="shared" si="12"/>
        <v>0.27450531854054672</v>
      </c>
      <c r="L55" s="19">
        <f t="shared" si="12"/>
        <v>21.727858477257993</v>
      </c>
      <c r="M55" s="19">
        <f t="shared" si="12"/>
        <v>77.997636204201442</v>
      </c>
      <c r="Q55" s="7"/>
      <c r="S55" s="25"/>
    </row>
    <row r="56" spans="1:19" ht="17.25">
      <c r="A56" s="23" t="s">
        <v>1393</v>
      </c>
      <c r="B56" s="24"/>
      <c r="C56" s="19">
        <f t="shared" si="13"/>
        <v>91.960000000000008</v>
      </c>
      <c r="D56" s="19">
        <v>4.7E-2</v>
      </c>
      <c r="E56" s="19">
        <v>17.571000000000002</v>
      </c>
      <c r="F56" s="19">
        <v>74.341999999999999</v>
      </c>
      <c r="G56" s="92"/>
      <c r="H56" s="23" t="s">
        <v>1393</v>
      </c>
      <c r="I56" s="24"/>
      <c r="J56" s="19">
        <f>100</f>
        <v>100</v>
      </c>
      <c r="K56" s="19">
        <f t="shared" si="12"/>
        <v>5.1109177903436269E-2</v>
      </c>
      <c r="L56" s="19">
        <f t="shared" si="12"/>
        <v>19.107220530665504</v>
      </c>
      <c r="M56" s="19">
        <f t="shared" si="12"/>
        <v>80.841670291431043</v>
      </c>
      <c r="Q56" s="7"/>
      <c r="S56" s="25"/>
    </row>
    <row r="57" spans="1:19" ht="17.25">
      <c r="A57" s="23" t="s">
        <v>1394</v>
      </c>
      <c r="B57" s="24"/>
      <c r="C57" s="19">
        <f t="shared" si="13"/>
        <v>202.32899999999998</v>
      </c>
      <c r="D57" s="19">
        <v>2.5249999999999999</v>
      </c>
      <c r="E57" s="19">
        <v>43.134</v>
      </c>
      <c r="F57" s="19">
        <v>156.66999999999999</v>
      </c>
      <c r="G57" s="92"/>
      <c r="H57" s="23" t="s">
        <v>1394</v>
      </c>
      <c r="I57" s="24"/>
      <c r="J57" s="19">
        <f>100</f>
        <v>100</v>
      </c>
      <c r="K57" s="19">
        <f t="shared" si="12"/>
        <v>1.2479674194010746</v>
      </c>
      <c r="L57" s="19">
        <f t="shared" si="12"/>
        <v>21.318743235028101</v>
      </c>
      <c r="M57" s="19">
        <f t="shared" si="12"/>
        <v>77.433289345570827</v>
      </c>
      <c r="Q57" s="7"/>
      <c r="S57" s="25"/>
    </row>
    <row r="58" spans="1:19" ht="17.25">
      <c r="A58" s="23"/>
      <c r="B58" s="24"/>
      <c r="C58" s="19"/>
      <c r="D58" s="19"/>
      <c r="E58" s="19"/>
      <c r="F58" s="19"/>
      <c r="G58" s="92"/>
      <c r="H58" s="23"/>
      <c r="I58" s="24"/>
      <c r="J58" s="19"/>
      <c r="K58" s="19"/>
      <c r="L58" s="19"/>
      <c r="M58" s="19"/>
      <c r="S58" s="25"/>
    </row>
    <row r="59" spans="1:19" ht="17.25">
      <c r="A59" s="31" t="s">
        <v>1387</v>
      </c>
      <c r="B59" s="32"/>
      <c r="C59" s="22">
        <f>SUM(C60:C80)</f>
        <v>4321.7830000000004</v>
      </c>
      <c r="D59" s="22">
        <f>SUM(D60:D80)</f>
        <v>30.487999999999996</v>
      </c>
      <c r="E59" s="22">
        <f t="shared" ref="E59:F59" si="14">SUM(E60:E80)</f>
        <v>798.21400000000006</v>
      </c>
      <c r="F59" s="22">
        <f t="shared" si="14"/>
        <v>3493.0809999999997</v>
      </c>
      <c r="G59" s="92"/>
      <c r="H59" s="31" t="s">
        <v>1387</v>
      </c>
      <c r="I59" s="32"/>
      <c r="J59" s="22">
        <f>100</f>
        <v>100</v>
      </c>
      <c r="K59" s="22">
        <f>D59/$C59*100</f>
        <v>0.70544957949068698</v>
      </c>
      <c r="L59" s="22">
        <f>E59/$C59*100</f>
        <v>18.469552959970457</v>
      </c>
      <c r="M59" s="22">
        <f>F59/$C59*100</f>
        <v>80.824997460538839</v>
      </c>
      <c r="S59" s="25"/>
    </row>
    <row r="60" spans="1:19" ht="17.25">
      <c r="A60" s="23" t="s">
        <v>1395</v>
      </c>
      <c r="B60" s="24"/>
      <c r="C60" s="19">
        <f t="shared" ref="C60:C79" si="15">SUM(D60:F60)</f>
        <v>256.44800000000004</v>
      </c>
      <c r="D60" s="19">
        <v>0.14899999999999999</v>
      </c>
      <c r="E60" s="19">
        <v>15.148</v>
      </c>
      <c r="F60" s="19">
        <v>241.15100000000001</v>
      </c>
      <c r="G60" s="92"/>
      <c r="H60" s="23" t="s">
        <v>1395</v>
      </c>
      <c r="I60" s="24"/>
      <c r="J60" s="19">
        <f>100</f>
        <v>100</v>
      </c>
      <c r="K60" s="19">
        <f t="shared" ref="K60:M75" si="16">D60/$C60*100</f>
        <v>5.8101447466932861E-2</v>
      </c>
      <c r="L60" s="19">
        <f t="shared" si="16"/>
        <v>5.9068505116046905</v>
      </c>
      <c r="M60" s="19">
        <f t="shared" si="16"/>
        <v>94.035048040928373</v>
      </c>
      <c r="Q60" s="7"/>
      <c r="S60" s="25"/>
    </row>
    <row r="61" spans="1:19" ht="17.25">
      <c r="A61" s="23" t="s">
        <v>1396</v>
      </c>
      <c r="B61" s="24"/>
      <c r="C61" s="19">
        <f t="shared" si="15"/>
        <v>556.62599999999998</v>
      </c>
      <c r="D61" s="19">
        <v>0.77500000000000002</v>
      </c>
      <c r="E61" s="19">
        <v>55.988999999999997</v>
      </c>
      <c r="F61" s="19">
        <v>499.86200000000002</v>
      </c>
      <c r="G61" s="92"/>
      <c r="H61" s="23" t="s">
        <v>1396</v>
      </c>
      <c r="I61" s="24"/>
      <c r="J61" s="19">
        <f>100</f>
        <v>100</v>
      </c>
      <c r="K61" s="19">
        <f t="shared" si="16"/>
        <v>0.13923172830590019</v>
      </c>
      <c r="L61" s="19">
        <f t="shared" si="16"/>
        <v>10.058639014347156</v>
      </c>
      <c r="M61" s="19">
        <f>F61/$C61*100</f>
        <v>89.802129257346948</v>
      </c>
      <c r="Q61" s="7"/>
      <c r="S61" s="25"/>
    </row>
    <row r="62" spans="1:19" ht="17.25">
      <c r="A62" s="23" t="s">
        <v>1397</v>
      </c>
      <c r="B62" s="24"/>
      <c r="C62" s="19">
        <f t="shared" si="15"/>
        <v>784.71499999999992</v>
      </c>
      <c r="D62" s="19">
        <v>0.374</v>
      </c>
      <c r="E62" s="19">
        <v>89.114000000000004</v>
      </c>
      <c r="F62" s="19">
        <v>695.22699999999998</v>
      </c>
      <c r="G62" s="92"/>
      <c r="H62" s="23" t="s">
        <v>1397</v>
      </c>
      <c r="I62" s="24"/>
      <c r="J62" s="19">
        <f>100</f>
        <v>100</v>
      </c>
      <c r="K62" s="19">
        <f t="shared" si="16"/>
        <v>4.7660615637524453E-2</v>
      </c>
      <c r="L62" s="19">
        <f t="shared" si="16"/>
        <v>11.356224871450147</v>
      </c>
      <c r="M62" s="19">
        <f t="shared" si="16"/>
        <v>88.596114512912337</v>
      </c>
      <c r="Q62" s="7"/>
      <c r="S62" s="25"/>
    </row>
    <row r="63" spans="1:19" ht="17.25">
      <c r="A63" s="23" t="s">
        <v>1398</v>
      </c>
      <c r="B63" s="24"/>
      <c r="C63" s="19">
        <f t="shared" si="15"/>
        <v>124.11399999999999</v>
      </c>
      <c r="D63" s="19">
        <v>0.52800000000000002</v>
      </c>
      <c r="E63" s="19">
        <v>28.507000000000001</v>
      </c>
      <c r="F63" s="19">
        <v>95.078999999999994</v>
      </c>
      <c r="G63" s="92"/>
      <c r="H63" s="23" t="s">
        <v>1398</v>
      </c>
      <c r="I63" s="24"/>
      <c r="J63" s="19">
        <f>100</f>
        <v>100</v>
      </c>
      <c r="K63" s="19">
        <f t="shared" si="16"/>
        <v>0.42541534395797415</v>
      </c>
      <c r="L63" s="19">
        <f t="shared" si="16"/>
        <v>22.968400019337064</v>
      </c>
      <c r="M63" s="19">
        <f t="shared" si="16"/>
        <v>76.606184636704967</v>
      </c>
      <c r="Q63" s="7"/>
      <c r="S63" s="25"/>
    </row>
    <row r="64" spans="1:19" ht="17.25">
      <c r="A64" s="23" t="s">
        <v>1399</v>
      </c>
      <c r="B64" s="24"/>
      <c r="C64" s="19">
        <f t="shared" si="15"/>
        <v>81.22</v>
      </c>
      <c r="D64" s="19">
        <v>0.121</v>
      </c>
      <c r="E64" s="19">
        <v>23.393999999999998</v>
      </c>
      <c r="F64" s="19">
        <v>57.704999999999998</v>
      </c>
      <c r="G64" s="92"/>
      <c r="H64" s="23" t="s">
        <v>1399</v>
      </c>
      <c r="I64" s="24"/>
      <c r="J64" s="19">
        <f>100</f>
        <v>100</v>
      </c>
      <c r="K64" s="19">
        <f t="shared" si="16"/>
        <v>0.1489780842157104</v>
      </c>
      <c r="L64" s="19">
        <f t="shared" si="16"/>
        <v>28.80325043092834</v>
      </c>
      <c r="M64" s="19">
        <f t="shared" si="16"/>
        <v>71.047771484855943</v>
      </c>
      <c r="Q64" s="7"/>
      <c r="S64" s="25"/>
    </row>
    <row r="65" spans="1:19" ht="17.25">
      <c r="A65" s="23" t="s">
        <v>1400</v>
      </c>
      <c r="B65" s="24"/>
      <c r="C65" s="19">
        <f t="shared" si="15"/>
        <v>138.67500000000001</v>
      </c>
      <c r="D65" s="19">
        <v>0.36399999999999999</v>
      </c>
      <c r="E65" s="19">
        <v>25.925000000000001</v>
      </c>
      <c r="F65" s="19">
        <v>112.386</v>
      </c>
      <c r="G65" s="92"/>
      <c r="H65" s="23" t="s">
        <v>1400</v>
      </c>
      <c r="I65" s="24"/>
      <c r="J65" s="19">
        <f>100</f>
        <v>100</v>
      </c>
      <c r="K65" s="19">
        <f t="shared" si="16"/>
        <v>0.26248422570758967</v>
      </c>
      <c r="L65" s="19">
        <f t="shared" si="16"/>
        <v>18.694789976563907</v>
      </c>
      <c r="M65" s="19">
        <f t="shared" si="16"/>
        <v>81.042725797728494</v>
      </c>
      <c r="Q65" s="7"/>
      <c r="S65" s="25"/>
    </row>
    <row r="66" spans="1:19" ht="17.25">
      <c r="A66" s="23" t="s">
        <v>1401</v>
      </c>
      <c r="B66" s="24"/>
      <c r="C66" s="19">
        <f t="shared" si="15"/>
        <v>60.412999999999997</v>
      </c>
      <c r="D66" s="19">
        <v>7.5999999999999998E-2</v>
      </c>
      <c r="E66" s="19">
        <v>20.983000000000001</v>
      </c>
      <c r="F66" s="19">
        <v>39.353999999999999</v>
      </c>
      <c r="G66" s="92"/>
      <c r="H66" s="23" t="s">
        <v>1401</v>
      </c>
      <c r="I66" s="24"/>
      <c r="J66" s="19">
        <f>100</f>
        <v>100</v>
      </c>
      <c r="K66" s="19">
        <f t="shared" si="16"/>
        <v>0.12580073825170079</v>
      </c>
      <c r="L66" s="19">
        <f t="shared" si="16"/>
        <v>34.73259066757155</v>
      </c>
      <c r="M66" s="19">
        <f t="shared" si="16"/>
        <v>65.141608594176745</v>
      </c>
      <c r="Q66" s="7"/>
      <c r="S66" s="25"/>
    </row>
    <row r="67" spans="1:19" ht="17.25">
      <c r="A67" s="23" t="s">
        <v>1402</v>
      </c>
      <c r="B67" s="24"/>
      <c r="C67" s="19">
        <f t="shared" si="15"/>
        <v>73.153999999999996</v>
      </c>
      <c r="D67" s="19">
        <v>8.4000000000000005E-2</v>
      </c>
      <c r="E67" s="19">
        <v>21.248000000000001</v>
      </c>
      <c r="F67" s="19">
        <v>51.822000000000003</v>
      </c>
      <c r="G67" s="92"/>
      <c r="H67" s="23" t="s">
        <v>1402</v>
      </c>
      <c r="I67" s="24"/>
      <c r="J67" s="19">
        <f>100</f>
        <v>100</v>
      </c>
      <c r="K67" s="19">
        <f>D67/$C67*100</f>
        <v>0.1148262569374197</v>
      </c>
      <c r="L67" s="19">
        <f t="shared" si="16"/>
        <v>29.045575088170168</v>
      </c>
      <c r="M67" s="19">
        <f t="shared" si="16"/>
        <v>70.839598654892427</v>
      </c>
      <c r="Q67" s="7"/>
      <c r="S67" s="25"/>
    </row>
    <row r="68" spans="1:19" ht="17.25">
      <c r="A68" s="23" t="s">
        <v>1403</v>
      </c>
      <c r="B68" s="24"/>
      <c r="C68" s="19">
        <f t="shared" si="15"/>
        <v>174.411</v>
      </c>
      <c r="D68" s="19">
        <v>0.16</v>
      </c>
      <c r="E68" s="19">
        <v>38.706000000000003</v>
      </c>
      <c r="F68" s="19">
        <v>135.54499999999999</v>
      </c>
      <c r="G68" s="92"/>
      <c r="H68" s="23" t="s">
        <v>1403</v>
      </c>
      <c r="I68" s="24"/>
      <c r="J68" s="19">
        <f>100</f>
        <v>100</v>
      </c>
      <c r="K68" s="19">
        <f t="shared" si="16"/>
        <v>9.1737333081055666E-2</v>
      </c>
      <c r="L68" s="19">
        <f t="shared" si="16"/>
        <v>22.19240758897088</v>
      </c>
      <c r="M68" s="19">
        <f t="shared" si="16"/>
        <v>77.715855077948063</v>
      </c>
      <c r="Q68" s="7"/>
      <c r="S68" s="25"/>
    </row>
    <row r="69" spans="1:19" ht="17.25">
      <c r="A69" s="23" t="s">
        <v>1404</v>
      </c>
      <c r="B69" s="24"/>
      <c r="C69" s="19">
        <f t="shared" si="15"/>
        <v>301.3</v>
      </c>
      <c r="D69" s="19">
        <v>0.94399999999999995</v>
      </c>
      <c r="E69" s="19">
        <v>58.706000000000003</v>
      </c>
      <c r="F69" s="19">
        <v>241.65</v>
      </c>
      <c r="G69" s="92"/>
      <c r="H69" s="23" t="s">
        <v>1404</v>
      </c>
      <c r="I69" s="24"/>
      <c r="J69" s="19">
        <f>100</f>
        <v>100</v>
      </c>
      <c r="K69" s="19">
        <f t="shared" si="16"/>
        <v>0.31330899435778292</v>
      </c>
      <c r="L69" s="19">
        <f t="shared" si="16"/>
        <v>19.484234981745768</v>
      </c>
      <c r="M69" s="19">
        <f t="shared" si="16"/>
        <v>80.202456023896445</v>
      </c>
      <c r="Q69" s="7"/>
      <c r="S69" s="25"/>
    </row>
    <row r="70" spans="1:19" ht="17.25">
      <c r="A70" s="23" t="s">
        <v>1405</v>
      </c>
      <c r="B70" s="24"/>
      <c r="C70" s="19">
        <f t="shared" si="15"/>
        <v>123.498</v>
      </c>
      <c r="D70" s="19">
        <v>1.8819999999999999</v>
      </c>
      <c r="E70" s="19">
        <v>30.329000000000001</v>
      </c>
      <c r="F70" s="19">
        <v>91.287000000000006</v>
      </c>
      <c r="G70" s="92"/>
      <c r="H70" s="23" t="s">
        <v>1405</v>
      </c>
      <c r="I70" s="24"/>
      <c r="J70" s="19">
        <f>100</f>
        <v>100</v>
      </c>
      <c r="K70" s="19">
        <f t="shared" si="16"/>
        <v>1.5239113184019173</v>
      </c>
      <c r="L70" s="19">
        <f t="shared" si="16"/>
        <v>24.558292441982864</v>
      </c>
      <c r="M70" s="19">
        <f t="shared" si="16"/>
        <v>73.917796239615214</v>
      </c>
      <c r="Q70" s="7"/>
      <c r="S70" s="25"/>
    </row>
    <row r="71" spans="1:19" ht="17.25">
      <c r="A71" s="23" t="s">
        <v>1406</v>
      </c>
      <c r="B71" s="24"/>
      <c r="C71" s="19">
        <f t="shared" si="15"/>
        <v>83.238</v>
      </c>
      <c r="D71" s="19">
        <v>1.298</v>
      </c>
      <c r="E71" s="19">
        <v>18.701000000000001</v>
      </c>
      <c r="F71" s="19">
        <v>63.238999999999997</v>
      </c>
      <c r="G71" s="92"/>
      <c r="H71" s="23" t="s">
        <v>1406</v>
      </c>
      <c r="I71" s="24"/>
      <c r="J71" s="19">
        <f>100</f>
        <v>100</v>
      </c>
      <c r="K71" s="19">
        <f t="shared" si="16"/>
        <v>1.5593839352218939</v>
      </c>
      <c r="L71" s="19">
        <f t="shared" si="16"/>
        <v>22.466902136043636</v>
      </c>
      <c r="M71" s="19">
        <f t="shared" si="16"/>
        <v>75.973713928734469</v>
      </c>
      <c r="Q71" s="7"/>
      <c r="S71" s="25"/>
    </row>
    <row r="72" spans="1:19" ht="17.25">
      <c r="A72" s="23" t="s">
        <v>1407</v>
      </c>
      <c r="B72" s="24"/>
      <c r="C72" s="19">
        <f t="shared" si="15"/>
        <v>109.723</v>
      </c>
      <c r="D72" s="19">
        <v>2.1709999999999998</v>
      </c>
      <c r="E72" s="19">
        <v>27.704000000000001</v>
      </c>
      <c r="F72" s="19">
        <v>79.847999999999999</v>
      </c>
      <c r="G72" s="92"/>
      <c r="H72" s="23" t="s">
        <v>1407</v>
      </c>
      <c r="I72" s="24"/>
      <c r="J72" s="19">
        <f>100</f>
        <v>100</v>
      </c>
      <c r="K72" s="19">
        <f t="shared" si="16"/>
        <v>1.9786188857395439</v>
      </c>
      <c r="L72" s="19">
        <f t="shared" si="16"/>
        <v>25.249036209363577</v>
      </c>
      <c r="M72" s="19">
        <f t="shared" si="16"/>
        <v>72.772344904896883</v>
      </c>
      <c r="Q72" s="7"/>
      <c r="S72" s="25"/>
    </row>
    <row r="73" spans="1:19" ht="17.25">
      <c r="A73" s="23" t="s">
        <v>1408</v>
      </c>
      <c r="B73" s="24"/>
      <c r="C73" s="19">
        <f t="shared" si="15"/>
        <v>150.62800000000001</v>
      </c>
      <c r="D73" s="19">
        <v>8.1110000000000007</v>
      </c>
      <c r="E73" s="19">
        <v>30.995000000000001</v>
      </c>
      <c r="F73" s="19">
        <v>111.52200000000001</v>
      </c>
      <c r="G73" s="92"/>
      <c r="H73" s="23" t="s">
        <v>1408</v>
      </c>
      <c r="I73" s="24"/>
      <c r="J73" s="19">
        <f>100</f>
        <v>100</v>
      </c>
      <c r="K73" s="19">
        <f t="shared" si="16"/>
        <v>5.3847890166502905</v>
      </c>
      <c r="L73" s="19">
        <f t="shared" si="16"/>
        <v>20.577183524975435</v>
      </c>
      <c r="M73" s="19">
        <f t="shared" si="16"/>
        <v>74.038027458374273</v>
      </c>
      <c r="Q73" s="7"/>
      <c r="S73" s="25"/>
    </row>
    <row r="74" spans="1:19" ht="17.25">
      <c r="A74" s="23" t="s">
        <v>1409</v>
      </c>
      <c r="B74" s="24"/>
      <c r="C74" s="19">
        <f t="shared" si="15"/>
        <v>255.93200000000002</v>
      </c>
      <c r="D74" s="19">
        <v>0.92100000000000004</v>
      </c>
      <c r="E74" s="19">
        <v>65.617999999999995</v>
      </c>
      <c r="F74" s="19">
        <v>189.393</v>
      </c>
      <c r="G74" s="92"/>
      <c r="H74" s="23" t="s">
        <v>1409</v>
      </c>
      <c r="I74" s="24"/>
      <c r="J74" s="19">
        <f>100</f>
        <v>100</v>
      </c>
      <c r="K74" s="19">
        <f t="shared" si="16"/>
        <v>0.35986121313473896</v>
      </c>
      <c r="L74" s="19">
        <f t="shared" si="16"/>
        <v>25.638841567291308</v>
      </c>
      <c r="M74" s="19">
        <f t="shared" si="16"/>
        <v>74.001297219573942</v>
      </c>
      <c r="Q74" s="7"/>
      <c r="S74" s="25"/>
    </row>
    <row r="75" spans="1:19" ht="17.25">
      <c r="A75" s="23" t="s">
        <v>802</v>
      </c>
      <c r="B75" s="24"/>
      <c r="C75" s="19">
        <f t="shared" si="15"/>
        <v>142.73000000000002</v>
      </c>
      <c r="D75" s="19">
        <v>1.133</v>
      </c>
      <c r="E75" s="19">
        <v>49.807000000000002</v>
      </c>
      <c r="F75" s="19">
        <v>91.79</v>
      </c>
      <c r="G75" s="92"/>
      <c r="H75" s="23" t="s">
        <v>802</v>
      </c>
      <c r="I75" s="24"/>
      <c r="J75" s="19">
        <f>100</f>
        <v>100</v>
      </c>
      <c r="K75" s="19">
        <f t="shared" si="16"/>
        <v>0.79380648777411889</v>
      </c>
      <c r="L75" s="19">
        <f t="shared" si="16"/>
        <v>34.895957402087859</v>
      </c>
      <c r="M75" s="19">
        <f t="shared" si="16"/>
        <v>64.310236110138021</v>
      </c>
      <c r="Q75" s="7"/>
      <c r="S75" s="25"/>
    </row>
    <row r="76" spans="1:19" ht="17.25">
      <c r="A76" s="23" t="s">
        <v>793</v>
      </c>
      <c r="B76" s="24"/>
      <c r="C76" s="19">
        <f t="shared" si="15"/>
        <v>199.13499999999999</v>
      </c>
      <c r="D76" s="19">
        <v>1.6970000000000001</v>
      </c>
      <c r="E76" s="19">
        <v>41.393000000000001</v>
      </c>
      <c r="F76" s="19">
        <v>156.04499999999999</v>
      </c>
      <c r="G76" s="92"/>
      <c r="H76" s="23" t="s">
        <v>793</v>
      </c>
      <c r="I76" s="24"/>
      <c r="J76" s="19">
        <f>100</f>
        <v>100</v>
      </c>
      <c r="K76" s="19">
        <f t="shared" ref="K76:M80" si="17">D76/$C76*100</f>
        <v>0.85218570316619391</v>
      </c>
      <c r="L76" s="19">
        <f t="shared" si="17"/>
        <v>20.786401185125669</v>
      </c>
      <c r="M76" s="19">
        <f t="shared" si="17"/>
        <v>78.361413111708131</v>
      </c>
      <c r="Q76" s="7"/>
      <c r="S76" s="25"/>
    </row>
    <row r="77" spans="1:19" ht="17.25">
      <c r="A77" s="23" t="s">
        <v>1410</v>
      </c>
      <c r="B77" s="24"/>
      <c r="C77" s="19">
        <f t="shared" si="15"/>
        <v>210.68799999999999</v>
      </c>
      <c r="D77" s="19">
        <v>2.3180000000000001</v>
      </c>
      <c r="E77" s="19">
        <v>46.02</v>
      </c>
      <c r="F77" s="19">
        <v>162.35</v>
      </c>
      <c r="G77" s="92"/>
      <c r="H77" s="23" t="s">
        <v>1410</v>
      </c>
      <c r="I77" s="24"/>
      <c r="J77" s="19">
        <f>100</f>
        <v>100</v>
      </c>
      <c r="K77" s="19">
        <f t="shared" si="17"/>
        <v>1.1002050425273391</v>
      </c>
      <c r="L77" s="19">
        <f t="shared" si="17"/>
        <v>21.842724787363306</v>
      </c>
      <c r="M77" s="19">
        <f t="shared" si="17"/>
        <v>77.057070170109355</v>
      </c>
      <c r="Q77" s="7"/>
      <c r="S77" s="25"/>
    </row>
    <row r="78" spans="1:19" ht="17.25">
      <c r="A78" s="23" t="s">
        <v>808</v>
      </c>
      <c r="B78" s="24"/>
      <c r="C78" s="19">
        <f t="shared" si="15"/>
        <v>248.79599999999999</v>
      </c>
      <c r="D78" s="19">
        <v>3.403</v>
      </c>
      <c r="E78" s="19">
        <v>54.018999999999998</v>
      </c>
      <c r="F78" s="19">
        <v>191.374</v>
      </c>
      <c r="G78" s="92"/>
      <c r="H78" s="23" t="s">
        <v>808</v>
      </c>
      <c r="I78" s="24"/>
      <c r="J78" s="19">
        <f>100</f>
        <v>100</v>
      </c>
      <c r="K78" s="19">
        <f t="shared" si="17"/>
        <v>1.3677872634608275</v>
      </c>
      <c r="L78" s="19">
        <f>E78/$C78*100</f>
        <v>21.71216579044679</v>
      </c>
      <c r="M78" s="19">
        <f t="shared" si="17"/>
        <v>76.920046946092384</v>
      </c>
      <c r="Q78" s="7"/>
      <c r="S78" s="25"/>
    </row>
    <row r="79" spans="1:19" ht="17.25">
      <c r="A79" s="23" t="s">
        <v>805</v>
      </c>
      <c r="B79" s="24"/>
      <c r="C79" s="19">
        <f t="shared" si="15"/>
        <v>112.89999999999999</v>
      </c>
      <c r="D79" s="19">
        <v>0.753</v>
      </c>
      <c r="E79" s="19">
        <v>24.666</v>
      </c>
      <c r="F79" s="19">
        <v>87.480999999999995</v>
      </c>
      <c r="G79" s="92"/>
      <c r="H79" s="23" t="s">
        <v>805</v>
      </c>
      <c r="I79" s="24"/>
      <c r="J79" s="19">
        <f>100</f>
        <v>100</v>
      </c>
      <c r="K79" s="19">
        <f t="shared" si="17"/>
        <v>0.66696191319751996</v>
      </c>
      <c r="L79" s="19">
        <f>E79/$C79*100</f>
        <v>21.847652790079721</v>
      </c>
      <c r="M79" s="19">
        <f t="shared" si="17"/>
        <v>77.485385296722768</v>
      </c>
      <c r="Q79" s="7"/>
      <c r="S79" s="25"/>
    </row>
    <row r="80" spans="1:19" ht="17.25">
      <c r="A80" s="23" t="s">
        <v>1411</v>
      </c>
      <c r="B80" s="24"/>
      <c r="C80" s="19">
        <f>SUM(D80:F80)</f>
        <v>133.43900000000002</v>
      </c>
      <c r="D80" s="19">
        <v>3.226</v>
      </c>
      <c r="E80" s="19">
        <v>31.242000000000001</v>
      </c>
      <c r="F80" s="19">
        <v>98.971000000000004</v>
      </c>
      <c r="G80" s="92"/>
      <c r="H80" s="23" t="s">
        <v>1411</v>
      </c>
      <c r="I80" s="24"/>
      <c r="J80" s="19">
        <f>100</f>
        <v>100</v>
      </c>
      <c r="K80" s="19">
        <f t="shared" si="17"/>
        <v>2.4175840646287812</v>
      </c>
      <c r="L80" s="19">
        <f>E80/$C80*100</f>
        <v>23.412945240896587</v>
      </c>
      <c r="M80" s="19">
        <f t="shared" si="17"/>
        <v>74.169470694474612</v>
      </c>
      <c r="Q80" s="7"/>
      <c r="S80" s="25"/>
    </row>
    <row r="81" spans="1:18" ht="17.25">
      <c r="A81" s="23"/>
      <c r="B81" s="24"/>
      <c r="C81" s="33"/>
      <c r="D81" s="33"/>
      <c r="E81" s="33"/>
      <c r="F81" s="33"/>
      <c r="G81" s="92"/>
      <c r="H81" s="23"/>
      <c r="I81" s="24"/>
      <c r="J81" s="33"/>
      <c r="K81" s="33"/>
      <c r="L81" s="33"/>
      <c r="M81" s="33"/>
    </row>
    <row r="82" spans="1:18" ht="17.25">
      <c r="A82" s="34" t="s">
        <v>63</v>
      </c>
      <c r="B82" s="35"/>
      <c r="C82" s="36">
        <f>C14+C21+C30+C39</f>
        <v>4333.2070000000003</v>
      </c>
      <c r="D82" s="36">
        <f t="shared" ref="D82:F82" si="18">D14+D21+D30+D39</f>
        <v>42.048000000000002</v>
      </c>
      <c r="E82" s="36">
        <f t="shared" si="18"/>
        <v>1136.8969999999999</v>
      </c>
      <c r="F82" s="36">
        <f t="shared" si="18"/>
        <v>3154.2620000000002</v>
      </c>
      <c r="G82" s="92"/>
      <c r="H82" s="34" t="s">
        <v>63</v>
      </c>
      <c r="I82" s="35"/>
      <c r="J82" s="36">
        <v>100</v>
      </c>
      <c r="K82" s="36">
        <f t="shared" ref="K82" si="19">D82/$C82*100</f>
        <v>0.97036675146144646</v>
      </c>
      <c r="L82" s="36">
        <f>E82/$C82*100</f>
        <v>26.236849520459092</v>
      </c>
      <c r="M82" s="36">
        <f>F82/$C82*100</f>
        <v>72.792783728079456</v>
      </c>
    </row>
    <row r="83" spans="1:18" ht="17.25">
      <c r="A83" s="37"/>
      <c r="B83" s="38"/>
      <c r="C83" s="39"/>
      <c r="D83" s="39"/>
      <c r="E83" s="39"/>
      <c r="F83" s="39"/>
      <c r="G83" s="92"/>
      <c r="H83" s="37"/>
      <c r="I83" s="38"/>
      <c r="J83" s="39"/>
      <c r="K83" s="39"/>
      <c r="L83" s="39"/>
      <c r="M83" s="39"/>
    </row>
    <row r="84" spans="1:18" ht="17.25">
      <c r="A84" s="40" t="s">
        <v>64</v>
      </c>
      <c r="B84" s="41"/>
      <c r="C84" s="33"/>
      <c r="D84" s="33"/>
      <c r="E84" s="33"/>
      <c r="F84" s="33"/>
      <c r="G84" s="92"/>
      <c r="H84" s="40" t="s">
        <v>64</v>
      </c>
      <c r="I84" s="41"/>
      <c r="J84" s="33"/>
      <c r="K84" s="33"/>
      <c r="L84" s="33"/>
      <c r="M84" s="33"/>
    </row>
    <row r="85" spans="1:18" ht="17.25">
      <c r="A85" s="42" t="s">
        <v>65</v>
      </c>
      <c r="B85" s="43"/>
      <c r="C85" s="44">
        <f>C52+C59</f>
        <v>5266.5250000000005</v>
      </c>
      <c r="D85" s="44">
        <f>D52+D59</f>
        <v>33.779999999999994</v>
      </c>
      <c r="E85" s="44">
        <f>E52+E59</f>
        <v>971.20299999999997</v>
      </c>
      <c r="F85" s="44">
        <f t="shared" ref="F85" si="20">F52+F59</f>
        <v>4261.5419999999995</v>
      </c>
      <c r="G85" s="92"/>
      <c r="H85" s="42" t="s">
        <v>65</v>
      </c>
      <c r="I85" s="43"/>
      <c r="J85" s="44">
        <v>100</v>
      </c>
      <c r="K85" s="44">
        <f t="shared" ref="K85:K86" si="21">D85/$C85*100</f>
        <v>0.64140965817118478</v>
      </c>
      <c r="L85" s="44">
        <f t="shared" ref="L85:M87" si="22">E85/$C85*100</f>
        <v>18.441059332292163</v>
      </c>
      <c r="M85" s="44">
        <f t="shared" si="22"/>
        <v>80.917531009536631</v>
      </c>
    </row>
    <row r="86" spans="1:18" ht="17.25">
      <c r="A86" s="42" t="s">
        <v>66</v>
      </c>
      <c r="B86" s="41"/>
      <c r="C86" s="19">
        <f>C82+C85</f>
        <v>9599.732</v>
      </c>
      <c r="D86" s="45">
        <f>D82+D85</f>
        <v>75.828000000000003</v>
      </c>
      <c r="E86" s="45">
        <f>E82+E85</f>
        <v>2108.1</v>
      </c>
      <c r="F86" s="45">
        <f>F82+F85</f>
        <v>7415.8040000000001</v>
      </c>
      <c r="G86" s="92"/>
      <c r="H86" s="42" t="s">
        <v>66</v>
      </c>
      <c r="I86" s="41"/>
      <c r="J86" s="45">
        <v>100</v>
      </c>
      <c r="K86" s="45">
        <f t="shared" si="21"/>
        <v>0.78989705129268195</v>
      </c>
      <c r="L86" s="45">
        <f t="shared" si="22"/>
        <v>21.959988049666386</v>
      </c>
      <c r="M86" s="45">
        <f t="shared" si="22"/>
        <v>77.250114899040938</v>
      </c>
      <c r="N86" s="76"/>
    </row>
    <row r="87" spans="1:18" ht="17.25">
      <c r="A87" s="42" t="s">
        <v>1126</v>
      </c>
      <c r="B87" s="41"/>
      <c r="C87" s="19">
        <f>SUM(D87:F87)</f>
        <v>44980</v>
      </c>
      <c r="D87" s="45">
        <v>561</v>
      </c>
      <c r="E87" s="45">
        <v>10702</v>
      </c>
      <c r="F87" s="45">
        <v>33717</v>
      </c>
      <c r="G87" s="92"/>
      <c r="H87" s="42" t="s">
        <v>1126</v>
      </c>
      <c r="I87" s="41"/>
      <c r="J87" s="45">
        <v>100</v>
      </c>
      <c r="K87" s="45">
        <f>D87/$C87*100</f>
        <v>1.2472209871053801</v>
      </c>
      <c r="L87" s="45">
        <f t="shared" si="22"/>
        <v>23.792796798577147</v>
      </c>
      <c r="M87" s="45">
        <f t="shared" si="22"/>
        <v>74.959982214317478</v>
      </c>
      <c r="O87" s="102"/>
      <c r="P87" s="76"/>
      <c r="Q87" s="76"/>
      <c r="R87" s="76"/>
    </row>
    <row r="88" spans="1:18" ht="17.25">
      <c r="A88" s="46"/>
      <c r="B88" s="47"/>
      <c r="C88" s="30"/>
      <c r="D88" s="48"/>
      <c r="E88" s="48"/>
      <c r="F88" s="48"/>
      <c r="H88" s="46"/>
      <c r="I88" s="47"/>
      <c r="J88" s="30"/>
      <c r="K88" s="48"/>
      <c r="L88" s="48"/>
      <c r="M88" s="48"/>
    </row>
    <row r="89" spans="1:18" ht="13.5" customHeight="1">
      <c r="A89" s="49" t="s">
        <v>70</v>
      </c>
      <c r="B89" s="6"/>
      <c r="C89" s="6"/>
      <c r="H89" s="49" t="s">
        <v>70</v>
      </c>
      <c r="I89" s="6"/>
      <c r="J89" s="6"/>
    </row>
    <row r="91" spans="1:18">
      <c r="A91" s="49" t="s">
        <v>1454</v>
      </c>
      <c r="F91" s="50"/>
      <c r="G91" s="50"/>
      <c r="H91" s="49" t="s">
        <v>1454</v>
      </c>
      <c r="M91" s="50"/>
    </row>
    <row r="92" spans="1:18">
      <c r="A92" s="51"/>
      <c r="H92" s="51"/>
    </row>
    <row r="95" spans="1:18">
      <c r="A95" s="52"/>
    </row>
    <row r="96" spans="1:18" ht="16.5">
      <c r="A96" s="53" t="s">
        <v>1453</v>
      </c>
    </row>
    <row r="97" spans="1:15" ht="16.5">
      <c r="A97" s="54" t="s">
        <v>1412</v>
      </c>
    </row>
    <row r="98" spans="1:15" ht="16.5">
      <c r="A98" s="54"/>
    </row>
    <row r="99" spans="1:15" ht="16.5">
      <c r="A99" s="81" t="s">
        <v>1440</v>
      </c>
    </row>
    <row r="100" spans="1:15" ht="16.5">
      <c r="A100" s="55"/>
    </row>
    <row r="102" spans="1:15">
      <c r="O102" s="92"/>
    </row>
    <row r="118" spans="1:1">
      <c r="A118" s="56" t="s">
        <v>1433</v>
      </c>
    </row>
    <row r="119" spans="1:1">
      <c r="A119" s="56"/>
    </row>
    <row r="121" spans="1:1" ht="16.5">
      <c r="A121" s="81" t="s">
        <v>1441</v>
      </c>
    </row>
    <row r="140" spans="1:1">
      <c r="A140" s="56" t="s">
        <v>1433</v>
      </c>
    </row>
    <row r="141" spans="1:1">
      <c r="A141" s="57"/>
    </row>
  </sheetData>
  <mergeCells count="12">
    <mergeCell ref="J10:M10"/>
    <mergeCell ref="J7:M7"/>
    <mergeCell ref="C8:C9"/>
    <mergeCell ref="D8:F8"/>
    <mergeCell ref="J8:J9"/>
    <mergeCell ref="K8:M8"/>
    <mergeCell ref="A12:B12"/>
    <mergeCell ref="H12:I12"/>
    <mergeCell ref="A7:B10"/>
    <mergeCell ref="C7:F7"/>
    <mergeCell ref="H7:I10"/>
    <mergeCell ref="C10:F10"/>
  </mergeCells>
  <pageMargins left="0.51181102362204722" right="0.11811023622047245" top="0.39370078740157483" bottom="0.19685039370078741" header="0.31496062992125984" footer="0.31496062992125984"/>
  <pageSetup paperSize="9" scale="82" orientation="portrait" r:id="rId1"/>
  <rowBreaks count="2" manualBreakCount="2">
    <brk id="50" max="12" man="1"/>
    <brk id="9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59"/>
  <sheetViews>
    <sheetView topLeftCell="A34" zoomScaleNormal="100" workbookViewId="0">
      <selection activeCell="A55" sqref="A55"/>
    </sheetView>
  </sheetViews>
  <sheetFormatPr baseColWidth="10" defaultColWidth="19.42578125" defaultRowHeight="14.25"/>
  <cols>
    <col min="1" max="1" width="19.42578125" style="7" customWidth="1"/>
    <col min="2" max="2" width="14.140625" style="7" customWidth="1"/>
    <col min="3" max="6" width="19.42578125" style="7" customWidth="1"/>
    <col min="7" max="16384" width="19.42578125" style="7"/>
  </cols>
  <sheetData>
    <row r="1" spans="1:8" ht="17.25">
      <c r="A1" s="6" t="s">
        <v>34</v>
      </c>
      <c r="B1" s="6"/>
      <c r="C1" s="6"/>
    </row>
    <row r="2" spans="1:8" ht="17.25">
      <c r="A2" s="6"/>
      <c r="B2" s="6"/>
      <c r="C2" s="6"/>
    </row>
    <row r="3" spans="1:8" ht="17.25">
      <c r="A3" s="6"/>
      <c r="B3" s="6"/>
      <c r="C3" s="6"/>
    </row>
    <row r="4" spans="1:8" ht="17.25">
      <c r="A4" s="8" t="s">
        <v>1385</v>
      </c>
      <c r="B4" s="6"/>
      <c r="C4" s="6"/>
    </row>
    <row r="5" spans="1:8" ht="17.25">
      <c r="A5" s="9" t="s">
        <v>1451</v>
      </c>
      <c r="B5" s="6"/>
      <c r="C5" s="6"/>
    </row>
    <row r="6" spans="1:8" ht="17.25">
      <c r="A6" s="6"/>
      <c r="B6" s="6"/>
      <c r="C6" s="6"/>
    </row>
    <row r="7" spans="1:8" ht="15" customHeight="1">
      <c r="A7" s="109" t="s">
        <v>35</v>
      </c>
      <c r="B7" s="110"/>
      <c r="C7" s="115" t="s">
        <v>1452</v>
      </c>
      <c r="D7" s="115"/>
      <c r="E7" s="115"/>
      <c r="F7" s="116"/>
    </row>
    <row r="8" spans="1:8" ht="19.5" customHeight="1">
      <c r="A8" s="111"/>
      <c r="B8" s="112"/>
      <c r="C8" s="118" t="s">
        <v>0</v>
      </c>
      <c r="D8" s="120" t="s">
        <v>213</v>
      </c>
      <c r="E8" s="121"/>
      <c r="F8" s="122"/>
    </row>
    <row r="9" spans="1:8" ht="57">
      <c r="A9" s="111"/>
      <c r="B9" s="112"/>
      <c r="C9" s="119"/>
      <c r="D9" s="10" t="s">
        <v>71</v>
      </c>
      <c r="E9" s="10" t="s">
        <v>72</v>
      </c>
      <c r="F9" s="10" t="s">
        <v>1129</v>
      </c>
      <c r="H9" s="58" t="s">
        <v>1449</v>
      </c>
    </row>
    <row r="10" spans="1:8" ht="15" customHeight="1">
      <c r="A10" s="113"/>
      <c r="B10" s="114"/>
      <c r="C10" s="117" t="s">
        <v>67</v>
      </c>
      <c r="D10" s="115"/>
      <c r="E10" s="115"/>
      <c r="F10" s="116"/>
    </row>
    <row r="11" spans="1:8" ht="17.25">
      <c r="A11" s="11"/>
      <c r="B11" s="12"/>
      <c r="C11" s="13"/>
      <c r="D11" s="14"/>
      <c r="E11" s="14"/>
      <c r="F11" s="14"/>
    </row>
    <row r="12" spans="1:8" ht="17.25">
      <c r="A12" s="23" t="s">
        <v>36</v>
      </c>
      <c r="B12" s="24"/>
      <c r="C12" s="14">
        <f>'Westf Regionen_Rheinland'!C22</f>
        <v>217.59299999999999</v>
      </c>
      <c r="D12" s="19">
        <f>'Westf Regionen_Rheinland'!D22</f>
        <v>0.61</v>
      </c>
      <c r="E12" s="19">
        <f>'Westf Regionen_Rheinland'!E22</f>
        <v>37.162999999999997</v>
      </c>
      <c r="F12" s="19">
        <f>'Westf Regionen_Rheinland'!F22</f>
        <v>179.82</v>
      </c>
    </row>
    <row r="13" spans="1:8" ht="17.25">
      <c r="A13" s="23" t="s">
        <v>37</v>
      </c>
      <c r="B13" s="24"/>
      <c r="C13" s="19">
        <f>'Westf Regionen_Rheinland'!C40</f>
        <v>194.26300000000001</v>
      </c>
      <c r="D13" s="19">
        <f>'Westf Regionen_Rheinland'!D40</f>
        <v>9.9000000000000005E-2</v>
      </c>
      <c r="E13" s="19">
        <f>'Westf Regionen_Rheinland'!E40</f>
        <v>28.972999999999999</v>
      </c>
      <c r="F13" s="19">
        <f>'Westf Regionen_Rheinland'!F40</f>
        <v>165.191</v>
      </c>
    </row>
    <row r="14" spans="1:8" ht="17.25">
      <c r="A14" s="23" t="s">
        <v>38</v>
      </c>
      <c r="B14" s="24"/>
      <c r="C14" s="19">
        <f>'Westf Regionen_Rheinland'!C41</f>
        <v>46.114000000000004</v>
      </c>
      <c r="D14" s="19">
        <f>'Westf Regionen_Rheinland'!D41</f>
        <v>0.54600000000000004</v>
      </c>
      <c r="E14" s="19">
        <f>'Westf Regionen_Rheinland'!E41</f>
        <v>9.8369999999999997</v>
      </c>
      <c r="F14" s="19">
        <f>'Westf Regionen_Rheinland'!F41</f>
        <v>35.731000000000002</v>
      </c>
    </row>
    <row r="15" spans="1:8" ht="17.25">
      <c r="A15" s="23" t="s">
        <v>39</v>
      </c>
      <c r="B15" s="24"/>
      <c r="C15" s="19">
        <f>'Westf Regionen_Rheinland'!C42</f>
        <v>332.82499999999999</v>
      </c>
      <c r="D15" s="19">
        <f>'Westf Regionen_Rheinland'!D42</f>
        <v>0.318</v>
      </c>
      <c r="E15" s="19">
        <f>'Westf Regionen_Rheinland'!E42</f>
        <v>46.973999999999997</v>
      </c>
      <c r="F15" s="19">
        <f>'Westf Regionen_Rheinland'!F42</f>
        <v>285.53300000000002</v>
      </c>
    </row>
    <row r="16" spans="1:8" ht="17.25">
      <c r="A16" s="23" t="s">
        <v>40</v>
      </c>
      <c r="B16" s="24"/>
      <c r="C16" s="19">
        <f>'Westf Regionen_Rheinland'!C43</f>
        <v>114.97500000000001</v>
      </c>
      <c r="D16" s="19">
        <f>'Westf Regionen_Rheinland'!D43</f>
        <v>9.2999999999999999E-2</v>
      </c>
      <c r="E16" s="19">
        <f>'Westf Regionen_Rheinland'!E43</f>
        <v>20.292000000000002</v>
      </c>
      <c r="F16" s="19">
        <f>'Westf Regionen_Rheinland'!F43</f>
        <v>94.59</v>
      </c>
    </row>
    <row r="17" spans="1:8" ht="17.25">
      <c r="A17" s="23" t="s">
        <v>41</v>
      </c>
      <c r="B17" s="24"/>
      <c r="C17" s="19">
        <f>'Westf Regionen_Rheinland'!C44</f>
        <v>96.471000000000004</v>
      </c>
      <c r="D17" s="19">
        <f>'Westf Regionen_Rheinland'!D44</f>
        <v>9.9000000000000005E-2</v>
      </c>
      <c r="E17" s="19">
        <f>'Westf Regionen_Rheinland'!E44</f>
        <v>21.658000000000001</v>
      </c>
      <c r="F17" s="19">
        <f>'Westf Regionen_Rheinland'!F44</f>
        <v>74.713999999999999</v>
      </c>
    </row>
    <row r="18" spans="1:8" ht="17.25">
      <c r="A18" s="23" t="s">
        <v>42</v>
      </c>
      <c r="B18" s="24"/>
      <c r="C18" s="19">
        <f>'Westf Regionen_Rheinland'!C45</f>
        <v>84.128999999999991</v>
      </c>
      <c r="D18" s="19">
        <f>'Westf Regionen_Rheinland'!D45</f>
        <v>0.30299999999999999</v>
      </c>
      <c r="E18" s="19">
        <f>'Westf Regionen_Rheinland'!E45</f>
        <v>16.904</v>
      </c>
      <c r="F18" s="19">
        <f>'Westf Regionen_Rheinland'!F45</f>
        <v>66.921999999999997</v>
      </c>
    </row>
    <row r="19" spans="1:8" ht="17.25">
      <c r="A19" s="23" t="s">
        <v>43</v>
      </c>
      <c r="B19" s="24"/>
      <c r="C19" s="19">
        <f>'Westf Regionen_Rheinland'!C46</f>
        <v>65.212999999999994</v>
      </c>
      <c r="D19" s="19">
        <f>'Westf Regionen_Rheinland'!D46</f>
        <v>3.9E-2</v>
      </c>
      <c r="E19" s="19">
        <f>'Westf Regionen_Rheinland'!E46</f>
        <v>13.021000000000001</v>
      </c>
      <c r="F19" s="19">
        <f>'Westf Regionen_Rheinland'!F46</f>
        <v>52.152999999999999</v>
      </c>
    </row>
    <row r="20" spans="1:8" ht="17.25">
      <c r="A20" s="23" t="s">
        <v>44</v>
      </c>
      <c r="B20" s="24"/>
      <c r="C20" s="19">
        <f>'Westf Regionen_Rheinland'!C15</f>
        <v>239.23500000000001</v>
      </c>
      <c r="D20" s="19">
        <f>'Westf Regionen_Rheinland'!D15</f>
        <v>1.1319999999999999</v>
      </c>
      <c r="E20" s="19">
        <f>'Westf Regionen_Rheinland'!E15</f>
        <v>22.786000000000001</v>
      </c>
      <c r="F20" s="19">
        <f>'Westf Regionen_Rheinland'!F15</f>
        <v>215.31700000000001</v>
      </c>
    </row>
    <row r="21" spans="1:8" ht="17.25">
      <c r="A21" s="23"/>
      <c r="B21" s="24"/>
      <c r="C21" s="19"/>
      <c r="D21" s="19"/>
      <c r="E21" s="19"/>
      <c r="F21" s="19"/>
    </row>
    <row r="22" spans="1:8" ht="17.25">
      <c r="A22" s="59" t="s">
        <v>1428</v>
      </c>
      <c r="B22" s="60"/>
      <c r="C22" s="61">
        <f>SUM(C12:C20)</f>
        <v>1390.8180000000002</v>
      </c>
      <c r="D22" s="61">
        <f>SUM(D12:D20)</f>
        <v>3.2389999999999999</v>
      </c>
      <c r="E22" s="61">
        <f>SUM(E12:E20)</f>
        <v>217.608</v>
      </c>
      <c r="F22" s="61">
        <f>SUM(F12:F20)</f>
        <v>1169.971</v>
      </c>
      <c r="G22" s="25"/>
      <c r="H22" s="25"/>
    </row>
    <row r="23" spans="1:8" ht="17.25">
      <c r="A23" s="23"/>
      <c r="B23" s="24"/>
      <c r="C23" s="19"/>
      <c r="D23" s="19"/>
      <c r="E23" s="19"/>
      <c r="F23" s="19"/>
    </row>
    <row r="24" spans="1:8" ht="17.25">
      <c r="A24" s="23" t="s">
        <v>45</v>
      </c>
      <c r="B24" s="24"/>
      <c r="C24" s="19">
        <f>'Westf Regionen_Rheinland'!C16</f>
        <v>213.69200000000001</v>
      </c>
      <c r="D24" s="19">
        <f>'Westf Regionen_Rheinland'!D16</f>
        <v>4.8109999999999999</v>
      </c>
      <c r="E24" s="19">
        <f>'Westf Regionen_Rheinland'!E16</f>
        <v>72.677000000000007</v>
      </c>
      <c r="F24" s="19">
        <f>'Westf Regionen_Rheinland'!F16</f>
        <v>136.20400000000001</v>
      </c>
    </row>
    <row r="25" spans="1:8" ht="17.25">
      <c r="A25" s="23" t="s">
        <v>46</v>
      </c>
      <c r="B25" s="24"/>
      <c r="C25" s="19">
        <f>'Westf Regionen_Rheinland'!C17</f>
        <v>103.36200000000001</v>
      </c>
      <c r="D25" s="19">
        <f>'Westf Regionen_Rheinland'!D17</f>
        <v>3.3980000000000001</v>
      </c>
      <c r="E25" s="19">
        <f>'Westf Regionen_Rheinland'!E17</f>
        <v>25.969000000000001</v>
      </c>
      <c r="F25" s="19">
        <f>'Westf Regionen_Rheinland'!F17</f>
        <v>73.995000000000005</v>
      </c>
    </row>
    <row r="26" spans="1:8" ht="17.25">
      <c r="A26" s="23" t="s">
        <v>47</v>
      </c>
      <c r="B26" s="24"/>
      <c r="C26" s="101">
        <f>'Westf Regionen_Rheinland'!C47</f>
        <v>147.48699999999999</v>
      </c>
      <c r="D26" s="19">
        <f>'Westf Regionen_Rheinland'!D47</f>
        <v>0.59199999999999997</v>
      </c>
      <c r="E26" s="19">
        <f>'Westf Regionen_Rheinland'!E47</f>
        <v>43.765999999999998</v>
      </c>
      <c r="F26" s="19">
        <f>'Westf Regionen_Rheinland'!F47</f>
        <v>103.129</v>
      </c>
    </row>
    <row r="27" spans="1:8" ht="17.25">
      <c r="A27" s="23" t="s">
        <v>48</v>
      </c>
      <c r="B27" s="24"/>
      <c r="C27" s="19">
        <f>'Westf Regionen_Rheinland'!C23</f>
        <v>233.05600000000001</v>
      </c>
      <c r="D27" s="19">
        <f>'Westf Regionen_Rheinland'!D23</f>
        <v>2.5640000000000001</v>
      </c>
      <c r="E27" s="19">
        <f>'Westf Regionen_Rheinland'!E23</f>
        <v>91.36</v>
      </c>
      <c r="F27" s="19">
        <f>'Westf Regionen_Rheinland'!F23</f>
        <v>139.13200000000001</v>
      </c>
    </row>
    <row r="28" spans="1:8" ht="17.25">
      <c r="A28" s="23" t="s">
        <v>49</v>
      </c>
      <c r="B28" s="24"/>
      <c r="C28" s="19">
        <f>'Westf Regionen_Rheinland'!C24</f>
        <v>126.88999999999999</v>
      </c>
      <c r="D28" s="19">
        <f>'Westf Regionen_Rheinland'!D24</f>
        <v>0.95499999999999996</v>
      </c>
      <c r="E28" s="19">
        <f>'Westf Regionen_Rheinland'!E24</f>
        <v>45.683</v>
      </c>
      <c r="F28" s="19">
        <f>'Westf Regionen_Rheinland'!F24</f>
        <v>80.251999999999995</v>
      </c>
    </row>
    <row r="29" spans="1:8" ht="17.25">
      <c r="A29" s="23"/>
      <c r="B29" s="24"/>
      <c r="C29" s="19"/>
      <c r="D29" s="19"/>
      <c r="E29" s="19"/>
      <c r="F29" s="19"/>
    </row>
    <row r="30" spans="1:8" ht="17.25">
      <c r="A30" s="23" t="s">
        <v>50</v>
      </c>
      <c r="B30" s="24"/>
      <c r="C30" s="19">
        <f>'Westf Regionen_Rheinland'!C31</f>
        <v>150.267</v>
      </c>
      <c r="D30" s="19">
        <f>'Westf Regionen_Rheinland'!D31</f>
        <v>2.3029999999999999</v>
      </c>
      <c r="E30" s="19">
        <f>'Westf Regionen_Rheinland'!E31</f>
        <v>49.896000000000001</v>
      </c>
      <c r="F30" s="19">
        <f>'Westf Regionen_Rheinland'!F31</f>
        <v>98.067999999999998</v>
      </c>
    </row>
    <row r="31" spans="1:8" ht="17.25">
      <c r="A31" s="23" t="s">
        <v>51</v>
      </c>
      <c r="B31" s="24"/>
      <c r="C31" s="19">
        <f>'Westf Regionen_Rheinland'!C25</f>
        <v>63.507999999999996</v>
      </c>
      <c r="D31" s="19">
        <f>'Westf Regionen_Rheinland'!D25</f>
        <v>1.6259999999999999</v>
      </c>
      <c r="E31" s="19">
        <f>'Westf Regionen_Rheinland'!E25</f>
        <v>17.734999999999999</v>
      </c>
      <c r="F31" s="19">
        <f>'Westf Regionen_Rheinland'!F25</f>
        <v>44.146999999999998</v>
      </c>
    </row>
    <row r="32" spans="1:8" ht="17.25">
      <c r="A32" s="23" t="s">
        <v>52</v>
      </c>
      <c r="B32" s="24"/>
      <c r="C32" s="19">
        <f>'Westf Regionen_Rheinland'!C26</f>
        <v>161.23700000000002</v>
      </c>
      <c r="D32" s="19">
        <f>'Westf Regionen_Rheinland'!D26</f>
        <v>1.92</v>
      </c>
      <c r="E32" s="19">
        <f>'Westf Regionen_Rheinland'!E26</f>
        <v>48.664000000000001</v>
      </c>
      <c r="F32" s="19">
        <f>'Westf Regionen_Rheinland'!F26</f>
        <v>110.65300000000001</v>
      </c>
    </row>
    <row r="33" spans="1:8" ht="17.25">
      <c r="A33" s="23" t="s">
        <v>53</v>
      </c>
      <c r="B33" s="24"/>
      <c r="C33" s="19">
        <f>'Westf Regionen_Rheinland'!C32</f>
        <v>213.44900000000001</v>
      </c>
      <c r="D33" s="19">
        <f>'Westf Regionen_Rheinland'!D32</f>
        <v>1.163</v>
      </c>
      <c r="E33" s="19">
        <f>'Westf Regionen_Rheinland'!E32</f>
        <v>88.888999999999996</v>
      </c>
      <c r="F33" s="19">
        <f>'Westf Regionen_Rheinland'!F32</f>
        <v>123.39700000000001</v>
      </c>
    </row>
    <row r="34" spans="1:8" ht="17.25">
      <c r="A34" s="23" t="s">
        <v>54</v>
      </c>
      <c r="B34" s="24"/>
      <c r="C34" s="19">
        <f>'Westf Regionen_Rheinland'!C27</f>
        <v>172.68799999999999</v>
      </c>
      <c r="D34" s="19">
        <f>'Westf Regionen_Rheinland'!D27</f>
        <v>1.952</v>
      </c>
      <c r="E34" s="19">
        <f>'Westf Regionen_Rheinland'!E27</f>
        <v>50.508000000000003</v>
      </c>
      <c r="F34" s="19">
        <f>'Westf Regionen_Rheinland'!F27</f>
        <v>120.22799999999999</v>
      </c>
    </row>
    <row r="35" spans="1:8" ht="17.25">
      <c r="A35" s="23"/>
      <c r="B35" s="24"/>
      <c r="C35" s="19"/>
      <c r="D35" s="19"/>
      <c r="E35" s="19"/>
      <c r="F35" s="19"/>
    </row>
    <row r="36" spans="1:8" ht="17.25">
      <c r="A36" s="23" t="s">
        <v>55</v>
      </c>
      <c r="B36" s="24"/>
      <c r="C36" s="19">
        <f>'Westf Regionen_Rheinland'!C33</f>
        <v>78.740000000000009</v>
      </c>
      <c r="D36" s="19">
        <f>'Westf Regionen_Rheinland'!D33</f>
        <v>0.72899999999999998</v>
      </c>
      <c r="E36" s="19">
        <f>'Westf Regionen_Rheinland'!E33</f>
        <v>36.002000000000002</v>
      </c>
      <c r="F36" s="19">
        <f>'Westf Regionen_Rheinland'!F33</f>
        <v>42.009</v>
      </c>
    </row>
    <row r="37" spans="1:8" ht="17.25">
      <c r="A37" s="23" t="s">
        <v>56</v>
      </c>
      <c r="B37" s="24"/>
      <c r="C37" s="19">
        <f>'Westf Regionen_Rheinland'!C28</f>
        <v>168.28300000000002</v>
      </c>
      <c r="D37" s="19">
        <f>'Westf Regionen_Rheinland'!D28</f>
        <v>2.2370000000000001</v>
      </c>
      <c r="E37" s="19">
        <f>'Westf Regionen_Rheinland'!E28</f>
        <v>44.494</v>
      </c>
      <c r="F37" s="19">
        <f>'Westf Regionen_Rheinland'!F28</f>
        <v>121.55200000000001</v>
      </c>
    </row>
    <row r="38" spans="1:8" ht="17.25">
      <c r="A38" s="23" t="s">
        <v>57</v>
      </c>
      <c r="B38" s="24"/>
      <c r="C38" s="19">
        <f>'Westf Regionen_Rheinland'!C48</f>
        <v>250.17699999999999</v>
      </c>
      <c r="D38" s="19">
        <f>'Westf Regionen_Rheinland'!D48</f>
        <v>1.7230000000000001</v>
      </c>
      <c r="E38" s="19">
        <f>'Westf Regionen_Rheinland'!E48</f>
        <v>52.811</v>
      </c>
      <c r="F38" s="19">
        <f>'Westf Regionen_Rheinland'!F48</f>
        <v>195.643</v>
      </c>
    </row>
    <row r="39" spans="1:8" ht="17.25">
      <c r="A39" s="23" t="s">
        <v>58</v>
      </c>
      <c r="B39" s="24"/>
      <c r="C39" s="19">
        <f>'Westf Regionen_Rheinland'!C34</f>
        <v>157.654</v>
      </c>
      <c r="D39" s="19">
        <f>'Westf Regionen_Rheinland'!D34</f>
        <v>0.66200000000000003</v>
      </c>
      <c r="E39" s="19">
        <f>'Westf Regionen_Rheinland'!E34</f>
        <v>53.758000000000003</v>
      </c>
      <c r="F39" s="19">
        <f>'Westf Regionen_Rheinland'!F34</f>
        <v>103.23399999999999</v>
      </c>
    </row>
    <row r="40" spans="1:8" ht="17.25">
      <c r="A40" s="23" t="s">
        <v>59</v>
      </c>
      <c r="B40" s="24"/>
      <c r="C40" s="19">
        <f>'Westf Regionen_Rheinland'!C35</f>
        <v>154.9</v>
      </c>
      <c r="D40" s="19">
        <f>'Westf Regionen_Rheinland'!D35</f>
        <v>2.903</v>
      </c>
      <c r="E40" s="19">
        <f>'Westf Regionen_Rheinland'!E35</f>
        <v>47.043999999999997</v>
      </c>
      <c r="F40" s="19">
        <f>'Westf Regionen_Rheinland'!F35</f>
        <v>104.953</v>
      </c>
    </row>
    <row r="41" spans="1:8" ht="17.25">
      <c r="A41" s="23"/>
      <c r="B41" s="24"/>
      <c r="C41" s="19"/>
      <c r="D41" s="19"/>
      <c r="E41" s="19"/>
      <c r="F41" s="19"/>
    </row>
    <row r="42" spans="1:8" ht="17.25">
      <c r="A42" s="23" t="s">
        <v>60</v>
      </c>
      <c r="B42" s="24"/>
      <c r="C42" s="19">
        <f>'Westf Regionen_Rheinland'!C18</f>
        <v>229.78100000000001</v>
      </c>
      <c r="D42" s="19">
        <f>'Westf Regionen_Rheinland'!D18</f>
        <v>4.2169999999999996</v>
      </c>
      <c r="E42" s="19">
        <f>'Westf Regionen_Rheinland'!E18</f>
        <v>63.304000000000002</v>
      </c>
      <c r="F42" s="19">
        <f>'Westf Regionen_Rheinland'!F18</f>
        <v>162.26</v>
      </c>
    </row>
    <row r="43" spans="1:8" ht="17.25">
      <c r="A43" s="23" t="s">
        <v>61</v>
      </c>
      <c r="B43" s="24"/>
      <c r="C43" s="19">
        <f>'Westf Regionen_Rheinland'!C49</f>
        <v>179.95</v>
      </c>
      <c r="D43" s="19">
        <f>'Westf Regionen_Rheinland'!D49</f>
        <v>1.111</v>
      </c>
      <c r="E43" s="19">
        <f>'Westf Regionen_Rheinland'!E49</f>
        <v>41.750999999999998</v>
      </c>
      <c r="F43" s="19">
        <f>'Westf Regionen_Rheinland'!F49</f>
        <v>137.08799999999999</v>
      </c>
    </row>
    <row r="44" spans="1:8" ht="17.25">
      <c r="A44" s="23" t="s">
        <v>62</v>
      </c>
      <c r="B44" s="24"/>
      <c r="C44" s="19">
        <f>'Westf Regionen_Rheinland'!C19</f>
        <v>137.268</v>
      </c>
      <c r="D44" s="19">
        <f>'Westf Regionen_Rheinland'!D19</f>
        <v>3.9430000000000001</v>
      </c>
      <c r="E44" s="19">
        <f>'Westf Regionen_Rheinland'!E19</f>
        <v>44.978000000000002</v>
      </c>
      <c r="F44" s="19">
        <f>'Westf Regionen_Rheinland'!F19</f>
        <v>88.346999999999994</v>
      </c>
    </row>
    <row r="45" spans="1:8" ht="17.25">
      <c r="A45" s="23"/>
      <c r="B45" s="24"/>
      <c r="C45" s="33"/>
      <c r="D45" s="33"/>
      <c r="E45" s="33"/>
      <c r="F45" s="33"/>
    </row>
    <row r="46" spans="1:8" ht="17.25">
      <c r="A46" s="59" t="s">
        <v>1429</v>
      </c>
      <c r="B46" s="60"/>
      <c r="C46" s="61">
        <f>SUM(C24:C44)</f>
        <v>2942.3890000000006</v>
      </c>
      <c r="D46" s="61">
        <f>SUM(D24:D44)</f>
        <v>38.808999999999997</v>
      </c>
      <c r="E46" s="61">
        <f>SUM(E24:E44)</f>
        <v>919.28899999999999</v>
      </c>
      <c r="F46" s="61">
        <f>SUM(F24:F44)</f>
        <v>1984.2909999999999</v>
      </c>
      <c r="G46" s="25"/>
      <c r="H46" s="25"/>
    </row>
    <row r="47" spans="1:8" ht="17.25">
      <c r="A47" s="34" t="s">
        <v>63</v>
      </c>
      <c r="B47" s="35"/>
      <c r="C47" s="36">
        <f>C22+C46</f>
        <v>4333.2070000000003</v>
      </c>
      <c r="D47" s="36">
        <f t="shared" ref="D47:F47" si="0">D22+D46</f>
        <v>42.047999999999995</v>
      </c>
      <c r="E47" s="36">
        <f t="shared" si="0"/>
        <v>1136.8969999999999</v>
      </c>
      <c r="F47" s="36">
        <f t="shared" si="0"/>
        <v>3154.2619999999997</v>
      </c>
    </row>
    <row r="48" spans="1:8" ht="17.25">
      <c r="A48" s="37"/>
      <c r="B48" s="38"/>
      <c r="C48" s="39"/>
      <c r="D48" s="39"/>
      <c r="E48" s="39"/>
      <c r="F48" s="39"/>
    </row>
    <row r="49" spans="1:6" ht="17.25">
      <c r="A49" s="93" t="s">
        <v>64</v>
      </c>
      <c r="B49" s="41"/>
      <c r="C49" s="33"/>
      <c r="D49" s="33"/>
      <c r="E49" s="33"/>
      <c r="F49" s="33"/>
    </row>
    <row r="50" spans="1:6" ht="17.25">
      <c r="A50" s="94" t="s">
        <v>65</v>
      </c>
      <c r="B50" s="43"/>
      <c r="C50" s="44">
        <f>'Westf Regionen_Rheinland'!C85</f>
        <v>5266.5250000000005</v>
      </c>
      <c r="D50" s="44">
        <f>'Westf Regionen_Rheinland'!D85</f>
        <v>33.779999999999994</v>
      </c>
      <c r="E50" s="44">
        <f>'Westf Regionen_Rheinland'!E85</f>
        <v>971.20299999999997</v>
      </c>
      <c r="F50" s="44">
        <f>'Westf Regionen_Rheinland'!F85</f>
        <v>4261.5419999999995</v>
      </c>
    </row>
    <row r="51" spans="1:6" ht="17.25">
      <c r="A51" s="94" t="s">
        <v>66</v>
      </c>
      <c r="B51" s="41"/>
      <c r="C51" s="19">
        <f>C50+C47</f>
        <v>9599.732</v>
      </c>
      <c r="D51" s="45">
        <f>D50+D47</f>
        <v>75.827999999999989</v>
      </c>
      <c r="E51" s="45">
        <f>E50+E47</f>
        <v>2108.1</v>
      </c>
      <c r="F51" s="45">
        <f>F50+F47</f>
        <v>7415.8039999999992</v>
      </c>
    </row>
    <row r="52" spans="1:6" ht="17.25">
      <c r="A52" s="46"/>
      <c r="B52" s="47"/>
      <c r="C52" s="62"/>
      <c r="D52" s="48"/>
      <c r="E52" s="48"/>
      <c r="F52" s="48"/>
    </row>
    <row r="53" spans="1:6" ht="13.5" customHeight="1">
      <c r="A53" s="49" t="s">
        <v>70</v>
      </c>
      <c r="B53" s="6"/>
      <c r="C53" s="6"/>
    </row>
    <row r="55" spans="1:6">
      <c r="A55" s="49" t="s">
        <v>1454</v>
      </c>
      <c r="F55" s="50"/>
    </row>
    <row r="56" spans="1:6">
      <c r="A56" s="51"/>
    </row>
    <row r="59" spans="1:6">
      <c r="A59" s="52"/>
    </row>
  </sheetData>
  <mergeCells count="5">
    <mergeCell ref="A7:B10"/>
    <mergeCell ref="C7:F7"/>
    <mergeCell ref="C8:C9"/>
    <mergeCell ref="D8:F8"/>
    <mergeCell ref="C10:F10"/>
  </mergeCells>
  <pageMargins left="0.78740157480314965" right="0.11811023622047245" top="0.59055118110236227" bottom="0.19685039370078741" header="0.31496062992125984" footer="0.31496062992125984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59"/>
  <sheetViews>
    <sheetView tabSelected="1" zoomScaleNormal="100" workbookViewId="0">
      <selection activeCell="H48" sqref="H48"/>
    </sheetView>
  </sheetViews>
  <sheetFormatPr baseColWidth="10" defaultColWidth="19.42578125" defaultRowHeight="14.25"/>
  <cols>
    <col min="1" max="1" width="19.42578125" style="7" customWidth="1"/>
    <col min="2" max="2" width="14.140625" style="7" customWidth="1"/>
    <col min="3" max="6" width="19.42578125" style="7" customWidth="1"/>
    <col min="7" max="16384" width="19.42578125" style="7"/>
  </cols>
  <sheetData>
    <row r="1" spans="1:8" ht="17.25">
      <c r="A1" s="6" t="s">
        <v>34</v>
      </c>
      <c r="B1" s="6"/>
      <c r="C1" s="6"/>
    </row>
    <row r="2" spans="1:8" ht="17.25">
      <c r="A2" s="6"/>
      <c r="B2" s="6"/>
      <c r="C2" s="6"/>
    </row>
    <row r="3" spans="1:8" ht="17.25">
      <c r="A3" s="6"/>
      <c r="B3" s="6"/>
      <c r="C3" s="6"/>
    </row>
    <row r="4" spans="1:8" ht="17.25">
      <c r="A4" s="8" t="s">
        <v>1385</v>
      </c>
      <c r="B4" s="6"/>
      <c r="C4" s="6"/>
      <c r="H4" s="106"/>
    </row>
    <row r="5" spans="1:8" ht="17.25">
      <c r="A5" s="9" t="s">
        <v>1451</v>
      </c>
      <c r="B5" s="6"/>
      <c r="C5" s="6"/>
    </row>
    <row r="6" spans="1:8" ht="17.25">
      <c r="A6" s="6"/>
      <c r="B6" s="6"/>
      <c r="C6" s="6"/>
    </row>
    <row r="7" spans="1:8" ht="15" customHeight="1">
      <c r="A7" s="109" t="s">
        <v>35</v>
      </c>
      <c r="B7" s="110"/>
      <c r="C7" s="115" t="s">
        <v>1452</v>
      </c>
      <c r="D7" s="115"/>
      <c r="E7" s="115"/>
      <c r="F7" s="116"/>
    </row>
    <row r="8" spans="1:8" ht="19.5" customHeight="1">
      <c r="A8" s="111"/>
      <c r="B8" s="112"/>
      <c r="C8" s="118" t="s">
        <v>0</v>
      </c>
      <c r="D8" s="120" t="s">
        <v>213</v>
      </c>
      <c r="E8" s="121"/>
      <c r="F8" s="122"/>
    </row>
    <row r="9" spans="1:8" ht="57">
      <c r="A9" s="111"/>
      <c r="B9" s="112"/>
      <c r="C9" s="119"/>
      <c r="D9" s="10" t="s">
        <v>71</v>
      </c>
      <c r="E9" s="10" t="s">
        <v>72</v>
      </c>
      <c r="F9" s="10" t="s">
        <v>1129</v>
      </c>
    </row>
    <row r="10" spans="1:8" ht="15" customHeight="1">
      <c r="A10" s="113"/>
      <c r="B10" s="114"/>
      <c r="C10" s="117" t="s">
        <v>69</v>
      </c>
      <c r="D10" s="115"/>
      <c r="E10" s="115"/>
      <c r="F10" s="116"/>
    </row>
    <row r="11" spans="1:8" ht="17.25">
      <c r="A11" s="11"/>
      <c r="B11" s="12"/>
      <c r="C11" s="13"/>
      <c r="D11" s="14"/>
      <c r="E11" s="14"/>
      <c r="F11" s="14"/>
    </row>
    <row r="12" spans="1:8" ht="17.25">
      <c r="A12" s="23" t="s">
        <v>36</v>
      </c>
      <c r="B12" s="24"/>
      <c r="C12" s="14">
        <v>100</v>
      </c>
      <c r="D12" s="19">
        <v>0.28033990064018605</v>
      </c>
      <c r="E12" s="19">
        <v>17.079133979493825</v>
      </c>
      <c r="F12" s="19">
        <v>82.640526119865982</v>
      </c>
    </row>
    <row r="13" spans="1:8" ht="17.25">
      <c r="A13" s="23" t="s">
        <v>37</v>
      </c>
      <c r="B13" s="24"/>
      <c r="C13" s="14">
        <v>100</v>
      </c>
      <c r="D13" s="19">
        <v>5.0961840391634025E-2</v>
      </c>
      <c r="E13" s="19">
        <v>14.91431718855366</v>
      </c>
      <c r="F13" s="19">
        <v>85.034720971054696</v>
      </c>
    </row>
    <row r="14" spans="1:8" ht="17.25">
      <c r="A14" s="23" t="s">
        <v>38</v>
      </c>
      <c r="B14" s="24"/>
      <c r="C14" s="14">
        <v>100</v>
      </c>
      <c r="D14" s="19">
        <v>1.1840222058377066</v>
      </c>
      <c r="E14" s="19">
        <v>21.33191655462549</v>
      </c>
      <c r="F14" s="19">
        <v>77.4840612395368</v>
      </c>
    </row>
    <row r="15" spans="1:8" ht="17.25">
      <c r="A15" s="23" t="s">
        <v>39</v>
      </c>
      <c r="B15" s="24"/>
      <c r="C15" s="14">
        <v>100</v>
      </c>
      <c r="D15" s="19">
        <v>9.5545707203485319E-2</v>
      </c>
      <c r="E15" s="19">
        <v>14.113723428228047</v>
      </c>
      <c r="F15" s="19">
        <v>85.790730864568474</v>
      </c>
    </row>
    <row r="16" spans="1:8" ht="17.25">
      <c r="A16" s="23" t="s">
        <v>40</v>
      </c>
      <c r="B16" s="24"/>
      <c r="C16" s="14">
        <v>100</v>
      </c>
      <c r="D16" s="19">
        <v>8.0887149380300061E-2</v>
      </c>
      <c r="E16" s="19">
        <v>17.649054142204829</v>
      </c>
      <c r="F16" s="19">
        <v>82.270058708414879</v>
      </c>
    </row>
    <row r="17" spans="1:8" ht="17.25">
      <c r="A17" s="23" t="s">
        <v>41</v>
      </c>
      <c r="B17" s="24"/>
      <c r="C17" s="14">
        <v>100</v>
      </c>
      <c r="D17" s="19">
        <v>0.10262151320085829</v>
      </c>
      <c r="E17" s="19">
        <v>22.45027002933524</v>
      </c>
      <c r="F17" s="19">
        <v>77.447108457463898</v>
      </c>
    </row>
    <row r="18" spans="1:8" ht="17.25">
      <c r="A18" s="23" t="s">
        <v>42</v>
      </c>
      <c r="B18" s="24"/>
      <c r="C18" s="14">
        <v>100</v>
      </c>
      <c r="D18" s="19">
        <v>0.36016118104339767</v>
      </c>
      <c r="E18" s="19">
        <v>20.092952489629024</v>
      </c>
      <c r="F18" s="19">
        <v>79.546886329327577</v>
      </c>
    </row>
    <row r="19" spans="1:8" ht="17.25">
      <c r="A19" s="23" t="s">
        <v>43</v>
      </c>
      <c r="B19" s="24"/>
      <c r="C19" s="14">
        <v>100</v>
      </c>
      <c r="D19" s="19">
        <v>5.9804026804471513E-2</v>
      </c>
      <c r="E19" s="19">
        <v>19.966877769769834</v>
      </c>
      <c r="F19" s="19">
        <v>79.973318203425706</v>
      </c>
    </row>
    <row r="20" spans="1:8" ht="17.25">
      <c r="A20" s="23" t="s">
        <v>44</v>
      </c>
      <c r="B20" s="24"/>
      <c r="C20" s="14">
        <v>100</v>
      </c>
      <c r="D20" s="19">
        <v>0.47317491169770298</v>
      </c>
      <c r="E20" s="19">
        <v>9.5245260935899836</v>
      </c>
      <c r="F20" s="19">
        <v>90.002298994712319</v>
      </c>
    </row>
    <row r="21" spans="1:8" ht="17.25">
      <c r="A21" s="23"/>
      <c r="B21" s="24"/>
      <c r="C21" s="14"/>
      <c r="D21" s="19"/>
      <c r="E21" s="19"/>
      <c r="F21" s="19"/>
    </row>
    <row r="22" spans="1:8" ht="17.25">
      <c r="A22" s="59" t="s">
        <v>1428</v>
      </c>
      <c r="B22" s="60"/>
      <c r="C22" s="63">
        <v>100</v>
      </c>
      <c r="D22" s="61">
        <v>0.23288453269946172</v>
      </c>
      <c r="E22" s="61">
        <v>15.64604427035025</v>
      </c>
      <c r="F22" s="61">
        <v>84.121071196950268</v>
      </c>
      <c r="G22" s="25"/>
      <c r="H22" s="25"/>
    </row>
    <row r="23" spans="1:8" ht="17.25">
      <c r="A23" s="23"/>
      <c r="B23" s="24"/>
      <c r="C23" s="14"/>
      <c r="D23" s="19"/>
      <c r="E23" s="19"/>
      <c r="F23" s="19"/>
    </row>
    <row r="24" spans="1:8" ht="17.25">
      <c r="A24" s="23" t="s">
        <v>45</v>
      </c>
      <c r="B24" s="24"/>
      <c r="C24" s="14">
        <v>100</v>
      </c>
      <c r="D24" s="19">
        <v>2.2513711322838477</v>
      </c>
      <c r="E24" s="19">
        <v>34.010164161503475</v>
      </c>
      <c r="F24" s="19">
        <v>63.738464706212682</v>
      </c>
    </row>
    <row r="25" spans="1:8" ht="17.25">
      <c r="A25" s="23" t="s">
        <v>46</v>
      </c>
      <c r="B25" s="24"/>
      <c r="C25" s="14">
        <v>100</v>
      </c>
      <c r="D25" s="19">
        <v>3.2874750875563552</v>
      </c>
      <c r="E25" s="19">
        <v>25.124320349838431</v>
      </c>
      <c r="F25" s="19">
        <v>71.588204562605213</v>
      </c>
    </row>
    <row r="26" spans="1:8" ht="17.25">
      <c r="A26" s="23" t="s">
        <v>47</v>
      </c>
      <c r="B26" s="24"/>
      <c r="C26" s="14">
        <v>100</v>
      </c>
      <c r="D26" s="19">
        <v>0.40139130906452769</v>
      </c>
      <c r="E26" s="19">
        <v>29.674479784658985</v>
      </c>
      <c r="F26" s="19">
        <v>69.924128906276493</v>
      </c>
    </row>
    <row r="27" spans="1:8" ht="17.25">
      <c r="A27" s="23" t="s">
        <v>48</v>
      </c>
      <c r="B27" s="24"/>
      <c r="C27" s="14">
        <v>100</v>
      </c>
      <c r="D27" s="19">
        <v>1.1001647672662365</v>
      </c>
      <c r="E27" s="19">
        <v>39.200878758753262</v>
      </c>
      <c r="F27" s="19">
        <v>59.698956473980502</v>
      </c>
    </row>
    <row r="28" spans="1:8" ht="17.25">
      <c r="A28" s="23" t="s">
        <v>49</v>
      </c>
      <c r="B28" s="24"/>
      <c r="C28" s="14">
        <v>100</v>
      </c>
      <c r="D28" s="19">
        <v>0.75262037985656871</v>
      </c>
      <c r="E28" s="19">
        <v>36.002049018835216</v>
      </c>
      <c r="F28" s="19">
        <v>63.245330601308225</v>
      </c>
    </row>
    <row r="29" spans="1:8" ht="17.25">
      <c r="A29" s="23"/>
      <c r="B29" s="24"/>
      <c r="C29" s="14"/>
      <c r="D29" s="19"/>
      <c r="E29" s="19"/>
      <c r="F29" s="19"/>
    </row>
    <row r="30" spans="1:8" ht="17.25">
      <c r="A30" s="23" t="s">
        <v>50</v>
      </c>
      <c r="B30" s="24"/>
      <c r="C30" s="14">
        <v>100</v>
      </c>
      <c r="D30" s="19">
        <v>1.5326052959066196</v>
      </c>
      <c r="E30" s="19">
        <v>33.204895286390226</v>
      </c>
      <c r="F30" s="19">
        <v>65.262499417703154</v>
      </c>
    </row>
    <row r="31" spans="1:8" ht="17.25">
      <c r="A31" s="23" t="s">
        <v>51</v>
      </c>
      <c r="B31" s="24"/>
      <c r="C31" s="14">
        <v>100</v>
      </c>
      <c r="D31" s="19">
        <v>2.560307362851924</v>
      </c>
      <c r="E31" s="19">
        <v>27.925615670466712</v>
      </c>
      <c r="F31" s="19">
        <v>69.514076966681372</v>
      </c>
    </row>
    <row r="32" spans="1:8" ht="17.25">
      <c r="A32" s="23" t="s">
        <v>52</v>
      </c>
      <c r="B32" s="24"/>
      <c r="C32" s="14">
        <v>100</v>
      </c>
      <c r="D32" s="19">
        <v>1.1907936763894142</v>
      </c>
      <c r="E32" s="19">
        <v>30.18165805615336</v>
      </c>
      <c r="F32" s="19">
        <v>68.627548267457215</v>
      </c>
    </row>
    <row r="33" spans="1:8" ht="17.25">
      <c r="A33" s="23" t="s">
        <v>53</v>
      </c>
      <c r="B33" s="24"/>
      <c r="C33" s="14">
        <v>100</v>
      </c>
      <c r="D33" s="19">
        <v>0.544860833266963</v>
      </c>
      <c r="E33" s="19">
        <v>41.644139817942452</v>
      </c>
      <c r="F33" s="19">
        <v>57.810999348790581</v>
      </c>
    </row>
    <row r="34" spans="1:8" ht="17.25">
      <c r="A34" s="23" t="s">
        <v>54</v>
      </c>
      <c r="B34" s="24"/>
      <c r="C34" s="14">
        <v>100</v>
      </c>
      <c r="D34" s="19">
        <v>1.1303622718428612</v>
      </c>
      <c r="E34" s="19">
        <v>29.248123783934034</v>
      </c>
      <c r="F34" s="19">
        <v>69.621513944223111</v>
      </c>
    </row>
    <row r="35" spans="1:8" ht="17.25">
      <c r="A35" s="23"/>
      <c r="B35" s="24"/>
      <c r="C35" s="14"/>
      <c r="D35" s="19"/>
      <c r="E35" s="19"/>
      <c r="F35" s="19"/>
    </row>
    <row r="36" spans="1:8" ht="17.25">
      <c r="A36" s="23" t="s">
        <v>55</v>
      </c>
      <c r="B36" s="24"/>
      <c r="C36" s="14">
        <v>100</v>
      </c>
      <c r="D36" s="19">
        <v>0.92583185166370319</v>
      </c>
      <c r="E36" s="19">
        <v>45.722631445262891</v>
      </c>
      <c r="F36" s="19">
        <v>53.3515367030734</v>
      </c>
    </row>
    <row r="37" spans="1:8" ht="17.25">
      <c r="A37" s="23" t="s">
        <v>56</v>
      </c>
      <c r="B37" s="24"/>
      <c r="C37" s="14">
        <v>100</v>
      </c>
      <c r="D37" s="19">
        <v>1.3293083674524462</v>
      </c>
      <c r="E37" s="19">
        <v>26.439985025225361</v>
      </c>
      <c r="F37" s="19">
        <v>72.230706607322176</v>
      </c>
    </row>
    <row r="38" spans="1:8" ht="17.25">
      <c r="A38" s="23" t="s">
        <v>57</v>
      </c>
      <c r="B38" s="24"/>
      <c r="C38" s="14">
        <v>100</v>
      </c>
      <c r="D38" s="19">
        <v>0.68871239162672837</v>
      </c>
      <c r="E38" s="19">
        <v>21.109454506209605</v>
      </c>
      <c r="F38" s="19">
        <v>78.201833102163675</v>
      </c>
    </row>
    <row r="39" spans="1:8" ht="17.25">
      <c r="A39" s="23" t="s">
        <v>58</v>
      </c>
      <c r="B39" s="24"/>
      <c r="C39" s="14">
        <v>100</v>
      </c>
      <c r="D39" s="19">
        <v>0.41990688469686788</v>
      </c>
      <c r="E39" s="19">
        <v>34.098722518933869</v>
      </c>
      <c r="F39" s="19">
        <v>65.48137059636926</v>
      </c>
    </row>
    <row r="40" spans="1:8" ht="17.25">
      <c r="A40" s="23" t="s">
        <v>59</v>
      </c>
      <c r="B40" s="24"/>
      <c r="C40" s="14">
        <v>100</v>
      </c>
      <c r="D40" s="19">
        <v>1.8741123305358296</v>
      </c>
      <c r="E40" s="19">
        <v>30.370561652679147</v>
      </c>
      <c r="F40" s="19">
        <v>67.75532601678502</v>
      </c>
    </row>
    <row r="41" spans="1:8" ht="17.25">
      <c r="A41" s="23"/>
      <c r="B41" s="24"/>
      <c r="C41" s="14"/>
      <c r="D41" s="19"/>
      <c r="E41" s="19"/>
      <c r="F41" s="19"/>
    </row>
    <row r="42" spans="1:8" ht="17.25">
      <c r="A42" s="23" t="s">
        <v>60</v>
      </c>
      <c r="B42" s="24"/>
      <c r="C42" s="14">
        <v>100</v>
      </c>
      <c r="D42" s="19">
        <v>1.8352257149198585</v>
      </c>
      <c r="E42" s="19">
        <v>27.549710376401876</v>
      </c>
      <c r="F42" s="19">
        <v>70.615063908678252</v>
      </c>
    </row>
    <row r="43" spans="1:8" ht="17.25">
      <c r="A43" s="23" t="s">
        <v>61</v>
      </c>
      <c r="B43" s="24"/>
      <c r="C43" s="14">
        <v>100</v>
      </c>
      <c r="D43" s="19">
        <v>0.61739372047791063</v>
      </c>
      <c r="E43" s="19">
        <v>23.201444845790498</v>
      </c>
      <c r="F43" s="19">
        <v>76.181161433731589</v>
      </c>
    </row>
    <row r="44" spans="1:8" ht="17.25">
      <c r="A44" s="23" t="s">
        <v>62</v>
      </c>
      <c r="B44" s="24"/>
      <c r="C44" s="14">
        <v>100</v>
      </c>
      <c r="D44" s="19">
        <v>2.8724830259055278</v>
      </c>
      <c r="E44" s="19">
        <v>32.766558848384186</v>
      </c>
      <c r="F44" s="19">
        <v>64.360958125710283</v>
      </c>
    </row>
    <row r="45" spans="1:8" ht="17.25">
      <c r="A45" s="23"/>
      <c r="B45" s="24"/>
      <c r="C45" s="64"/>
      <c r="D45" s="33"/>
      <c r="E45" s="33"/>
      <c r="F45" s="33"/>
    </row>
    <row r="46" spans="1:8" ht="17.25">
      <c r="A46" s="59" t="s">
        <v>1429</v>
      </c>
      <c r="B46" s="60"/>
      <c r="C46" s="63">
        <v>100</v>
      </c>
      <c r="D46" s="61">
        <v>1.3189622446250306</v>
      </c>
      <c r="E46" s="61">
        <v>31.242945783171422</v>
      </c>
      <c r="F46" s="61">
        <v>67.438091972203523</v>
      </c>
      <c r="G46" s="25"/>
      <c r="H46" s="25"/>
    </row>
    <row r="47" spans="1:8" ht="17.25">
      <c r="A47" s="34" t="s">
        <v>63</v>
      </c>
      <c r="B47" s="35"/>
      <c r="C47" s="65">
        <v>100</v>
      </c>
      <c r="D47" s="36">
        <v>0.97036675146144635</v>
      </c>
      <c r="E47" s="36">
        <v>26.236849520459092</v>
      </c>
      <c r="F47" s="36">
        <v>72.792783728079442</v>
      </c>
    </row>
    <row r="48" spans="1:8" ht="17.25">
      <c r="A48" s="37"/>
      <c r="B48" s="38"/>
      <c r="C48" s="66"/>
      <c r="D48" s="39"/>
      <c r="E48" s="39"/>
      <c r="F48" s="39"/>
    </row>
    <row r="49" spans="1:6" ht="17.25">
      <c r="A49" s="40" t="s">
        <v>64</v>
      </c>
      <c r="B49" s="41"/>
      <c r="C49" s="64"/>
      <c r="D49" s="33"/>
      <c r="E49" s="33"/>
      <c r="F49" s="33"/>
    </row>
    <row r="50" spans="1:6" ht="17.25">
      <c r="A50" s="42" t="s">
        <v>65</v>
      </c>
      <c r="B50" s="43"/>
      <c r="C50" s="67">
        <v>100</v>
      </c>
      <c r="D50" s="44">
        <v>0.64140965817118478</v>
      </c>
      <c r="E50" s="44">
        <v>18.441059332292163</v>
      </c>
      <c r="F50" s="44">
        <v>80.917531009536631</v>
      </c>
    </row>
    <row r="51" spans="1:6" ht="17.25">
      <c r="A51" s="42" t="s">
        <v>66</v>
      </c>
      <c r="B51" s="41"/>
      <c r="C51" s="14">
        <v>100</v>
      </c>
      <c r="D51" s="45">
        <v>0.78989705129268173</v>
      </c>
      <c r="E51" s="45">
        <v>21.959988049666386</v>
      </c>
      <c r="F51" s="45">
        <v>77.250114899040923</v>
      </c>
    </row>
    <row r="52" spans="1:6" ht="17.25">
      <c r="A52" s="46"/>
      <c r="B52" s="47"/>
      <c r="C52" s="62"/>
      <c r="D52" s="48"/>
      <c r="E52" s="48"/>
      <c r="F52" s="48"/>
    </row>
    <row r="53" spans="1:6" ht="13.5" customHeight="1">
      <c r="A53" s="49" t="s">
        <v>70</v>
      </c>
      <c r="B53" s="6"/>
      <c r="C53" s="6"/>
    </row>
    <row r="55" spans="1:6">
      <c r="A55" s="49" t="s">
        <v>1454</v>
      </c>
      <c r="F55" s="50"/>
    </row>
    <row r="56" spans="1:6">
      <c r="A56" s="51"/>
    </row>
    <row r="59" spans="1:6">
      <c r="A59" s="52"/>
    </row>
  </sheetData>
  <mergeCells count="5">
    <mergeCell ref="A7:B10"/>
    <mergeCell ref="C7:F7"/>
    <mergeCell ref="C8:C9"/>
    <mergeCell ref="D8:F8"/>
    <mergeCell ref="C10:F10"/>
  </mergeCells>
  <pageMargins left="0.78740157480314965" right="0.11811023622047245" top="0.59055118110236227" bottom="0.19685039370078741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58"/>
  <sheetViews>
    <sheetView zoomScale="80" zoomScaleNormal="80" workbookViewId="0">
      <selection activeCell="K34" sqref="K34"/>
    </sheetView>
  </sheetViews>
  <sheetFormatPr baseColWidth="10" defaultColWidth="19.42578125" defaultRowHeight="14.25"/>
  <cols>
    <col min="1" max="1" width="13" style="7" customWidth="1"/>
    <col min="2" max="2" width="32.42578125" style="7" bestFit="1" customWidth="1"/>
    <col min="3" max="9" width="19.42578125" style="7" customWidth="1"/>
    <col min="10" max="16384" width="19.42578125" style="7"/>
  </cols>
  <sheetData>
    <row r="1" spans="1:16" ht="57">
      <c r="A1" s="68" t="s">
        <v>74</v>
      </c>
      <c r="B1" s="68" t="s">
        <v>1305</v>
      </c>
      <c r="C1" s="69" t="s">
        <v>0</v>
      </c>
      <c r="D1" s="10" t="s">
        <v>71</v>
      </c>
      <c r="E1" s="10" t="s">
        <v>72</v>
      </c>
      <c r="F1" s="10" t="s">
        <v>73</v>
      </c>
      <c r="G1" s="10" t="s">
        <v>1425</v>
      </c>
      <c r="H1" s="10" t="s">
        <v>1426</v>
      </c>
      <c r="I1" s="10" t="s">
        <v>1427</v>
      </c>
    </row>
    <row r="2" spans="1:16" ht="17.25">
      <c r="A2" s="70" t="s">
        <v>7</v>
      </c>
      <c r="B2" s="23" t="s">
        <v>44</v>
      </c>
      <c r="C2" s="14">
        <v>239.23500000000001</v>
      </c>
      <c r="D2" s="19">
        <v>1.1319999999999999</v>
      </c>
      <c r="E2" s="19">
        <v>22.786000000000001</v>
      </c>
      <c r="F2" s="19">
        <v>215.31700000000001</v>
      </c>
      <c r="G2" s="19">
        <v>0.47317491169770298</v>
      </c>
      <c r="H2" s="19">
        <v>9.5245260935899836</v>
      </c>
      <c r="I2" s="19">
        <v>90.002298994712319</v>
      </c>
      <c r="J2" s="25"/>
      <c r="K2" s="25"/>
      <c r="L2" s="76"/>
      <c r="M2" s="76"/>
      <c r="N2" s="76"/>
      <c r="O2" s="76"/>
      <c r="P2" s="76"/>
    </row>
    <row r="3" spans="1:16" ht="17.25">
      <c r="A3" s="71" t="s">
        <v>8</v>
      </c>
      <c r="B3" s="23" t="s">
        <v>45</v>
      </c>
      <c r="C3" s="14">
        <v>213.69200000000001</v>
      </c>
      <c r="D3" s="19">
        <v>4.8109999999999999</v>
      </c>
      <c r="E3" s="19">
        <v>72.677000000000007</v>
      </c>
      <c r="F3" s="19">
        <v>136.20400000000001</v>
      </c>
      <c r="G3" s="19">
        <v>2.2513711322838477</v>
      </c>
      <c r="H3" s="19">
        <v>34.010164161503475</v>
      </c>
      <c r="I3" s="19">
        <v>63.738464706212682</v>
      </c>
      <c r="J3" s="25"/>
      <c r="K3" s="25"/>
      <c r="L3" s="76"/>
      <c r="M3" s="76"/>
      <c r="N3" s="76"/>
      <c r="O3" s="76"/>
      <c r="P3" s="76"/>
    </row>
    <row r="4" spans="1:16" ht="17.25">
      <c r="A4" s="71" t="s">
        <v>9</v>
      </c>
      <c r="B4" s="23" t="s">
        <v>46</v>
      </c>
      <c r="C4" s="14">
        <v>103.36200000000001</v>
      </c>
      <c r="D4" s="19">
        <v>3.3980000000000001</v>
      </c>
      <c r="E4" s="19">
        <v>25.969000000000001</v>
      </c>
      <c r="F4" s="19">
        <v>73.995000000000005</v>
      </c>
      <c r="G4" s="19">
        <v>3.2874750875563552</v>
      </c>
      <c r="H4" s="19">
        <v>25.124320349838431</v>
      </c>
      <c r="I4" s="19">
        <v>71.588204562605213</v>
      </c>
      <c r="J4" s="25"/>
      <c r="K4" s="25"/>
      <c r="L4" s="76"/>
      <c r="M4" s="76"/>
      <c r="N4" s="76"/>
      <c r="O4" s="76"/>
      <c r="P4" s="76"/>
    </row>
    <row r="5" spans="1:16" ht="17.25">
      <c r="A5" s="71" t="s">
        <v>11</v>
      </c>
      <c r="B5" s="23" t="s">
        <v>60</v>
      </c>
      <c r="C5" s="14">
        <v>229.78100000000001</v>
      </c>
      <c r="D5" s="19">
        <v>4.2169999999999996</v>
      </c>
      <c r="E5" s="19">
        <v>63.304000000000002</v>
      </c>
      <c r="F5" s="19">
        <v>162.26</v>
      </c>
      <c r="G5" s="19">
        <v>1.8352257149198585</v>
      </c>
      <c r="H5" s="19">
        <v>27.549710376401876</v>
      </c>
      <c r="I5" s="19">
        <v>70.615063908678252</v>
      </c>
      <c r="J5" s="25"/>
      <c r="K5" s="25"/>
      <c r="L5" s="76"/>
      <c r="M5" s="76"/>
      <c r="N5" s="76"/>
      <c r="O5" s="76"/>
      <c r="P5" s="76"/>
    </row>
    <row r="6" spans="1:16" ht="17.25">
      <c r="A6" s="71" t="s">
        <v>12</v>
      </c>
      <c r="B6" s="23" t="s">
        <v>62</v>
      </c>
      <c r="C6" s="14">
        <v>137.268</v>
      </c>
      <c r="D6" s="19">
        <v>3.9430000000000001</v>
      </c>
      <c r="E6" s="19">
        <v>44.978000000000002</v>
      </c>
      <c r="F6" s="19">
        <v>88.346999999999994</v>
      </c>
      <c r="G6" s="19">
        <v>2.8724830259055278</v>
      </c>
      <c r="H6" s="19">
        <v>32.766558848384186</v>
      </c>
      <c r="I6" s="19">
        <v>64.360958125710283</v>
      </c>
      <c r="J6" s="25"/>
      <c r="K6" s="25"/>
      <c r="L6" s="76"/>
      <c r="M6" s="76"/>
      <c r="N6" s="76"/>
      <c r="O6" s="76"/>
      <c r="P6" s="76"/>
    </row>
    <row r="7" spans="1:16" ht="17.25">
      <c r="A7" s="71" t="s">
        <v>14</v>
      </c>
      <c r="B7" s="23" t="s">
        <v>36</v>
      </c>
      <c r="C7" s="14">
        <v>217.59299999999999</v>
      </c>
      <c r="D7" s="19">
        <v>0.61</v>
      </c>
      <c r="E7" s="19">
        <v>37.162999999999997</v>
      </c>
      <c r="F7" s="19">
        <v>179.82</v>
      </c>
      <c r="G7" s="19">
        <v>0.28033990064018605</v>
      </c>
      <c r="H7" s="19">
        <v>17.079133979493825</v>
      </c>
      <c r="I7" s="19">
        <v>82.640526119865982</v>
      </c>
      <c r="J7" s="25"/>
      <c r="K7" s="25"/>
      <c r="L7" s="76"/>
      <c r="M7" s="76"/>
      <c r="N7" s="76"/>
      <c r="O7" s="76"/>
      <c r="P7" s="76"/>
    </row>
    <row r="8" spans="1:16" ht="17.25">
      <c r="A8" s="71" t="s">
        <v>15</v>
      </c>
      <c r="B8" s="23" t="s">
        <v>48</v>
      </c>
      <c r="C8" s="14">
        <v>233.05600000000001</v>
      </c>
      <c r="D8" s="19">
        <v>2.5640000000000001</v>
      </c>
      <c r="E8" s="19">
        <v>91.36</v>
      </c>
      <c r="F8" s="19">
        <v>139.13200000000001</v>
      </c>
      <c r="G8" s="19">
        <v>1.1001647672662365</v>
      </c>
      <c r="H8" s="19">
        <v>39.200878758753262</v>
      </c>
      <c r="I8" s="19">
        <v>59.698956473980502</v>
      </c>
      <c r="J8" s="25"/>
      <c r="K8" s="25"/>
      <c r="L8" s="76"/>
      <c r="M8" s="76"/>
      <c r="N8" s="76"/>
      <c r="O8" s="76"/>
      <c r="P8" s="76"/>
    </row>
    <row r="9" spans="1:16" ht="17.25">
      <c r="A9" s="71" t="s">
        <v>16</v>
      </c>
      <c r="B9" s="23" t="s">
        <v>49</v>
      </c>
      <c r="C9" s="14">
        <v>126.88999999999999</v>
      </c>
      <c r="D9" s="19">
        <v>0.95499999999999996</v>
      </c>
      <c r="E9" s="19">
        <v>45.683</v>
      </c>
      <c r="F9" s="19">
        <v>80.251999999999995</v>
      </c>
      <c r="G9" s="19">
        <v>0.75262037985656871</v>
      </c>
      <c r="H9" s="19">
        <v>36.002049018835216</v>
      </c>
      <c r="I9" s="19">
        <v>63.245330601308225</v>
      </c>
      <c r="J9" s="25"/>
      <c r="K9" s="25"/>
      <c r="L9" s="76"/>
      <c r="M9" s="76"/>
      <c r="N9" s="76"/>
      <c r="O9" s="76"/>
      <c r="P9" s="76"/>
    </row>
    <row r="10" spans="1:16" ht="17.25">
      <c r="A10" s="71" t="s">
        <v>17</v>
      </c>
      <c r="B10" s="23" t="s">
        <v>51</v>
      </c>
      <c r="C10" s="14">
        <v>63.507999999999996</v>
      </c>
      <c r="D10" s="19">
        <v>1.6259999999999999</v>
      </c>
      <c r="E10" s="19">
        <v>17.734999999999999</v>
      </c>
      <c r="F10" s="19">
        <v>44.146999999999998</v>
      </c>
      <c r="G10" s="19">
        <v>2.560307362851924</v>
      </c>
      <c r="H10" s="19">
        <v>27.925615670466712</v>
      </c>
      <c r="I10" s="19">
        <v>69.514076966681372</v>
      </c>
      <c r="J10" s="25"/>
      <c r="K10" s="25"/>
      <c r="L10" s="76"/>
      <c r="M10" s="76"/>
      <c r="N10" s="76"/>
      <c r="O10" s="76"/>
      <c r="P10" s="76"/>
    </row>
    <row r="11" spans="1:16" ht="17.25">
      <c r="A11" s="71" t="s">
        <v>18</v>
      </c>
      <c r="B11" s="23" t="s">
        <v>52</v>
      </c>
      <c r="C11" s="14">
        <v>161.23700000000002</v>
      </c>
      <c r="D11" s="19">
        <v>1.92</v>
      </c>
      <c r="E11" s="19">
        <v>48.664000000000001</v>
      </c>
      <c r="F11" s="19">
        <v>110.65300000000001</v>
      </c>
      <c r="G11" s="19">
        <v>1.1907936763894142</v>
      </c>
      <c r="H11" s="19">
        <v>30.18165805615336</v>
      </c>
      <c r="I11" s="19">
        <v>68.627548267457215</v>
      </c>
      <c r="J11" s="25"/>
      <c r="K11" s="25"/>
      <c r="L11" s="76"/>
      <c r="M11" s="76"/>
      <c r="N11" s="76"/>
      <c r="O11" s="76"/>
      <c r="P11" s="76"/>
    </row>
    <row r="12" spans="1:16" ht="17.25">
      <c r="A12" s="71" t="s">
        <v>19</v>
      </c>
      <c r="B12" s="23" t="s">
        <v>54</v>
      </c>
      <c r="C12" s="14">
        <v>172.68799999999999</v>
      </c>
      <c r="D12" s="19">
        <v>1.952</v>
      </c>
      <c r="E12" s="19">
        <v>50.508000000000003</v>
      </c>
      <c r="F12" s="19">
        <v>120.22799999999999</v>
      </c>
      <c r="G12" s="19">
        <v>1.1303622718428612</v>
      </c>
      <c r="H12" s="19">
        <v>29.248123783934034</v>
      </c>
      <c r="I12" s="19">
        <v>69.621513944223111</v>
      </c>
      <c r="J12" s="25"/>
      <c r="K12" s="25"/>
      <c r="L12" s="76"/>
      <c r="M12" s="76"/>
      <c r="N12" s="76"/>
      <c r="O12" s="76"/>
      <c r="P12" s="76"/>
    </row>
    <row r="13" spans="1:16" ht="17.25">
      <c r="A13" s="71" t="s">
        <v>20</v>
      </c>
      <c r="B13" s="23" t="s">
        <v>56</v>
      </c>
      <c r="C13" s="14">
        <v>168.28300000000002</v>
      </c>
      <c r="D13" s="19">
        <v>2.2370000000000001</v>
      </c>
      <c r="E13" s="19">
        <v>44.494</v>
      </c>
      <c r="F13" s="19">
        <v>121.55200000000001</v>
      </c>
      <c r="G13" s="19">
        <v>1.3293083674524462</v>
      </c>
      <c r="H13" s="19">
        <v>26.439985025225361</v>
      </c>
      <c r="I13" s="19">
        <v>72.230706607322176</v>
      </c>
      <c r="J13" s="25"/>
      <c r="K13" s="25"/>
      <c r="L13" s="76"/>
      <c r="M13" s="76"/>
      <c r="N13" s="76"/>
      <c r="O13" s="76"/>
      <c r="P13" s="76"/>
    </row>
    <row r="14" spans="1:16" ht="17.25">
      <c r="A14" s="71" t="s">
        <v>28</v>
      </c>
      <c r="B14" s="23" t="s">
        <v>50</v>
      </c>
      <c r="C14" s="14">
        <v>150.267</v>
      </c>
      <c r="D14" s="19">
        <v>2.3029999999999999</v>
      </c>
      <c r="E14" s="19">
        <v>49.896000000000001</v>
      </c>
      <c r="F14" s="19">
        <v>98.067999999999998</v>
      </c>
      <c r="G14" s="19">
        <v>1.5326052959066196</v>
      </c>
      <c r="H14" s="19">
        <v>33.204895286390226</v>
      </c>
      <c r="I14" s="19">
        <v>65.262499417703154</v>
      </c>
      <c r="J14" s="25"/>
      <c r="K14" s="25"/>
      <c r="L14" s="76"/>
      <c r="M14" s="76"/>
      <c r="N14" s="76"/>
      <c r="O14" s="76"/>
      <c r="P14" s="76"/>
    </row>
    <row r="15" spans="1:16" ht="17.25">
      <c r="A15" s="71" t="s">
        <v>29</v>
      </c>
      <c r="B15" s="23" t="s">
        <v>53</v>
      </c>
      <c r="C15" s="14">
        <v>213.44900000000001</v>
      </c>
      <c r="D15" s="19">
        <v>1.163</v>
      </c>
      <c r="E15" s="19">
        <v>88.888999999999996</v>
      </c>
      <c r="F15" s="19">
        <v>123.39700000000001</v>
      </c>
      <c r="G15" s="19">
        <v>0.544860833266963</v>
      </c>
      <c r="H15" s="19">
        <v>41.644139817942452</v>
      </c>
      <c r="I15" s="19">
        <v>57.810999348790581</v>
      </c>
      <c r="J15" s="25"/>
      <c r="K15" s="25"/>
      <c r="L15" s="76"/>
      <c r="M15" s="76"/>
      <c r="N15" s="76"/>
      <c r="O15" s="76"/>
      <c r="P15" s="76"/>
    </row>
    <row r="16" spans="1:16" ht="17.25">
      <c r="A16" s="71" t="s">
        <v>30</v>
      </c>
      <c r="B16" s="23" t="s">
        <v>55</v>
      </c>
      <c r="C16" s="14">
        <v>78.740000000000009</v>
      </c>
      <c r="D16" s="19">
        <v>0.72899999999999998</v>
      </c>
      <c r="E16" s="19">
        <v>36.002000000000002</v>
      </c>
      <c r="F16" s="19">
        <v>42.009</v>
      </c>
      <c r="G16" s="19">
        <v>0.92583185166370319</v>
      </c>
      <c r="H16" s="19">
        <v>45.722631445262891</v>
      </c>
      <c r="I16" s="19">
        <v>53.3515367030734</v>
      </c>
      <c r="J16" s="25"/>
      <c r="K16" s="25"/>
      <c r="L16" s="76"/>
      <c r="M16" s="76"/>
      <c r="N16" s="76"/>
      <c r="O16" s="76"/>
      <c r="P16" s="76"/>
    </row>
    <row r="17" spans="1:16" ht="17.25">
      <c r="A17" s="71" t="s">
        <v>31</v>
      </c>
      <c r="B17" s="23" t="s">
        <v>58</v>
      </c>
      <c r="C17" s="14">
        <v>157.654</v>
      </c>
      <c r="D17" s="19">
        <v>0.66200000000000003</v>
      </c>
      <c r="E17" s="19">
        <v>53.758000000000003</v>
      </c>
      <c r="F17" s="19">
        <v>103.23399999999999</v>
      </c>
      <c r="G17" s="19">
        <v>0.41990688469686788</v>
      </c>
      <c r="H17" s="19">
        <v>34.098722518933869</v>
      </c>
      <c r="I17" s="19">
        <v>65.48137059636926</v>
      </c>
      <c r="J17" s="25"/>
      <c r="K17" s="25"/>
      <c r="L17" s="76"/>
      <c r="M17" s="76"/>
      <c r="N17" s="76"/>
      <c r="O17" s="76"/>
      <c r="P17" s="76"/>
    </row>
    <row r="18" spans="1:16" ht="17.25">
      <c r="A18" s="71" t="s">
        <v>32</v>
      </c>
      <c r="B18" s="23" t="s">
        <v>59</v>
      </c>
      <c r="C18" s="14">
        <v>154.9</v>
      </c>
      <c r="D18" s="19">
        <v>2.903</v>
      </c>
      <c r="E18" s="19">
        <v>47.043999999999997</v>
      </c>
      <c r="F18" s="19">
        <v>104.953</v>
      </c>
      <c r="G18" s="19">
        <v>1.8741123305358296</v>
      </c>
      <c r="H18" s="19">
        <v>30.370561652679147</v>
      </c>
      <c r="I18" s="19">
        <v>67.75532601678502</v>
      </c>
      <c r="J18" s="25"/>
      <c r="K18" s="25"/>
      <c r="L18" s="76"/>
      <c r="M18" s="76"/>
      <c r="N18" s="76"/>
      <c r="O18" s="76"/>
      <c r="P18" s="76"/>
    </row>
    <row r="19" spans="1:16" ht="17.25">
      <c r="A19" s="71" t="s">
        <v>22</v>
      </c>
      <c r="B19" s="23" t="s">
        <v>37</v>
      </c>
      <c r="C19" s="14">
        <v>194.26300000000001</v>
      </c>
      <c r="D19" s="19">
        <v>9.9000000000000005E-2</v>
      </c>
      <c r="E19" s="19">
        <v>28.972999999999999</v>
      </c>
      <c r="F19" s="19">
        <v>165.191</v>
      </c>
      <c r="G19" s="19">
        <v>5.0961840391634025E-2</v>
      </c>
      <c r="H19" s="19">
        <v>14.91431718855366</v>
      </c>
      <c r="I19" s="19">
        <v>85.034720971054696</v>
      </c>
      <c r="J19" s="25"/>
      <c r="K19" s="25"/>
      <c r="L19" s="76"/>
      <c r="M19" s="76"/>
      <c r="N19" s="76"/>
      <c r="O19" s="76"/>
      <c r="P19" s="76"/>
    </row>
    <row r="20" spans="1:16" ht="17.25">
      <c r="A20" s="71" t="s">
        <v>5</v>
      </c>
      <c r="B20" s="23" t="s">
        <v>38</v>
      </c>
      <c r="C20" s="14">
        <v>46.114000000000004</v>
      </c>
      <c r="D20" s="19">
        <v>0.54600000000000004</v>
      </c>
      <c r="E20" s="19">
        <v>9.8369999999999997</v>
      </c>
      <c r="F20" s="19">
        <v>35.731000000000002</v>
      </c>
      <c r="G20" s="19">
        <v>1.1840222058377066</v>
      </c>
      <c r="H20" s="19">
        <v>21.33191655462549</v>
      </c>
      <c r="I20" s="19">
        <v>77.4840612395368</v>
      </c>
      <c r="J20" s="25"/>
      <c r="K20" s="25"/>
      <c r="L20" s="76"/>
      <c r="M20" s="76"/>
      <c r="N20" s="76"/>
      <c r="O20" s="76"/>
      <c r="P20" s="76"/>
    </row>
    <row r="21" spans="1:16" ht="17.25">
      <c r="A21" s="71" t="s">
        <v>23</v>
      </c>
      <c r="B21" s="23" t="s">
        <v>39</v>
      </c>
      <c r="C21" s="14">
        <v>332.82499999999999</v>
      </c>
      <c r="D21" s="19">
        <v>0.318</v>
      </c>
      <c r="E21" s="19">
        <v>46.973999999999997</v>
      </c>
      <c r="F21" s="19">
        <v>285.53300000000002</v>
      </c>
      <c r="G21" s="19">
        <v>9.5545707203485319E-2</v>
      </c>
      <c r="H21" s="19">
        <v>14.113723428228047</v>
      </c>
      <c r="I21" s="19">
        <v>85.790730864568474</v>
      </c>
      <c r="J21" s="25"/>
      <c r="K21" s="25"/>
      <c r="L21" s="76"/>
      <c r="M21" s="76"/>
      <c r="N21" s="76"/>
      <c r="O21" s="76"/>
      <c r="P21" s="76"/>
    </row>
    <row r="22" spans="1:16" ht="17.25">
      <c r="A22" s="71" t="s">
        <v>6</v>
      </c>
      <c r="B22" s="23" t="s">
        <v>40</v>
      </c>
      <c r="C22" s="14">
        <v>114.97500000000001</v>
      </c>
      <c r="D22" s="19">
        <v>9.2999999999999999E-2</v>
      </c>
      <c r="E22" s="19">
        <v>20.292000000000002</v>
      </c>
      <c r="F22" s="19">
        <v>94.59</v>
      </c>
      <c r="G22" s="19">
        <v>8.0887149380300061E-2</v>
      </c>
      <c r="H22" s="19">
        <v>17.649054142204829</v>
      </c>
      <c r="I22" s="19">
        <v>82.270058708414879</v>
      </c>
      <c r="J22" s="25"/>
      <c r="K22" s="25"/>
      <c r="L22" s="76"/>
      <c r="M22" s="76"/>
      <c r="N22" s="76"/>
      <c r="O22" s="76"/>
      <c r="P22" s="76"/>
    </row>
    <row r="23" spans="1:16" ht="17.25">
      <c r="A23" s="71" t="s">
        <v>24</v>
      </c>
      <c r="B23" s="23" t="s">
        <v>41</v>
      </c>
      <c r="C23" s="14">
        <v>96.471000000000004</v>
      </c>
      <c r="D23" s="19">
        <v>9.9000000000000005E-2</v>
      </c>
      <c r="E23" s="19">
        <v>21.658000000000001</v>
      </c>
      <c r="F23" s="19">
        <v>74.713999999999999</v>
      </c>
      <c r="G23" s="19">
        <v>0.10262151320085829</v>
      </c>
      <c r="H23" s="19">
        <v>22.45027002933524</v>
      </c>
      <c r="I23" s="19">
        <v>77.447108457463898</v>
      </c>
      <c r="J23" s="25"/>
      <c r="K23" s="25"/>
      <c r="L23" s="76"/>
      <c r="M23" s="76"/>
      <c r="N23" s="76"/>
      <c r="O23" s="76"/>
      <c r="P23" s="76"/>
    </row>
    <row r="24" spans="1:16" ht="17.25">
      <c r="A24" s="71" t="s">
        <v>25</v>
      </c>
      <c r="B24" s="23" t="s">
        <v>42</v>
      </c>
      <c r="C24" s="14">
        <v>84.128999999999991</v>
      </c>
      <c r="D24" s="19">
        <v>0.30299999999999999</v>
      </c>
      <c r="E24" s="19">
        <v>16.904</v>
      </c>
      <c r="F24" s="19">
        <v>66.921999999999997</v>
      </c>
      <c r="G24" s="19">
        <v>0.36016118104339767</v>
      </c>
      <c r="H24" s="19">
        <v>20.092952489629024</v>
      </c>
      <c r="I24" s="19">
        <v>79.546886329327577</v>
      </c>
      <c r="J24" s="25"/>
      <c r="K24" s="25"/>
      <c r="L24" s="76"/>
      <c r="M24" s="76"/>
      <c r="N24" s="76"/>
      <c r="O24" s="76"/>
      <c r="P24" s="76"/>
    </row>
    <row r="25" spans="1:16" ht="17.25">
      <c r="A25" s="71" t="s">
        <v>26</v>
      </c>
      <c r="B25" s="23" t="s">
        <v>43</v>
      </c>
      <c r="C25" s="14">
        <v>65.212999999999994</v>
      </c>
      <c r="D25" s="19">
        <v>3.9E-2</v>
      </c>
      <c r="E25" s="19">
        <v>13.021000000000001</v>
      </c>
      <c r="F25" s="19">
        <v>52.152999999999999</v>
      </c>
      <c r="G25" s="19">
        <v>5.9804026804471513E-2</v>
      </c>
      <c r="H25" s="19">
        <v>19.966877769769834</v>
      </c>
      <c r="I25" s="19">
        <v>79.973318203425706</v>
      </c>
      <c r="J25" s="25"/>
      <c r="K25" s="25"/>
      <c r="L25" s="76"/>
      <c r="M25" s="76"/>
      <c r="N25" s="76"/>
      <c r="O25" s="76"/>
      <c r="P25" s="76"/>
    </row>
    <row r="26" spans="1:16" ht="17.25">
      <c r="A26" s="71" t="s">
        <v>27</v>
      </c>
      <c r="B26" s="23" t="s">
        <v>47</v>
      </c>
      <c r="C26" s="14">
        <v>147.48699999999999</v>
      </c>
      <c r="D26" s="19">
        <v>0.59199999999999997</v>
      </c>
      <c r="E26" s="19">
        <v>43.765999999999998</v>
      </c>
      <c r="F26" s="19">
        <v>103.129</v>
      </c>
      <c r="G26" s="19">
        <v>0.40139130906452769</v>
      </c>
      <c r="H26" s="19">
        <v>29.674479784658985</v>
      </c>
      <c r="I26" s="19">
        <v>69.924128906276493</v>
      </c>
      <c r="J26" s="25"/>
      <c r="K26" s="25"/>
      <c r="L26" s="76"/>
      <c r="M26" s="76"/>
      <c r="N26" s="76"/>
      <c r="O26" s="76"/>
      <c r="P26" s="76"/>
    </row>
    <row r="27" spans="1:16" ht="17.25">
      <c r="A27" s="71" t="s">
        <v>10</v>
      </c>
      <c r="B27" s="23" t="s">
        <v>57</v>
      </c>
      <c r="C27" s="14">
        <v>250.17699999999999</v>
      </c>
      <c r="D27" s="19">
        <v>1.7230000000000001</v>
      </c>
      <c r="E27" s="19">
        <v>52.811</v>
      </c>
      <c r="F27" s="19">
        <v>195.643</v>
      </c>
      <c r="G27" s="19">
        <v>0.68871239162672837</v>
      </c>
      <c r="H27" s="19">
        <v>21.109454506209605</v>
      </c>
      <c r="I27" s="19">
        <v>78.201833102163675</v>
      </c>
      <c r="J27" s="25"/>
      <c r="K27" s="25"/>
      <c r="L27" s="76"/>
      <c r="M27" s="76"/>
      <c r="N27" s="76"/>
      <c r="O27" s="76"/>
      <c r="P27" s="76"/>
    </row>
    <row r="28" spans="1:16" ht="17.25">
      <c r="A28" s="71" t="s">
        <v>33</v>
      </c>
      <c r="B28" s="23" t="s">
        <v>61</v>
      </c>
      <c r="C28" s="14">
        <v>179.95</v>
      </c>
      <c r="D28" s="19">
        <v>1.111</v>
      </c>
      <c r="E28" s="19">
        <v>41.750999999999998</v>
      </c>
      <c r="F28" s="19">
        <v>137.08799999999999</v>
      </c>
      <c r="G28" s="19">
        <v>0.61739372047791063</v>
      </c>
      <c r="H28" s="19">
        <v>23.201444845790498</v>
      </c>
      <c r="I28" s="19">
        <v>76.181161433731589</v>
      </c>
      <c r="J28" s="25"/>
      <c r="K28" s="25"/>
      <c r="L28" s="76"/>
      <c r="M28" s="76"/>
      <c r="N28" s="76"/>
      <c r="O28" s="76"/>
      <c r="P28" s="76"/>
    </row>
    <row r="29" spans="1:16" ht="17.25">
      <c r="A29" s="71">
        <v>5112</v>
      </c>
      <c r="B29" s="23" t="s">
        <v>1390</v>
      </c>
      <c r="C29" s="14">
        <v>232.65099999999998</v>
      </c>
      <c r="D29" s="19">
        <v>0.17499999999999999</v>
      </c>
      <c r="E29" s="19">
        <v>50.917999999999999</v>
      </c>
      <c r="F29" s="19">
        <v>181.55799999999999</v>
      </c>
      <c r="G29" s="19">
        <v>7.5219964668108028E-2</v>
      </c>
      <c r="H29" s="19">
        <v>21.886000919832714</v>
      </c>
      <c r="I29" s="19">
        <v>78.038779115499182</v>
      </c>
      <c r="J29" s="25"/>
      <c r="K29" s="25"/>
      <c r="L29" s="76"/>
      <c r="M29" s="76"/>
      <c r="N29" s="76"/>
      <c r="O29" s="76"/>
      <c r="P29" s="76"/>
    </row>
    <row r="30" spans="1:16" ht="17.25">
      <c r="A30" s="71">
        <v>5113</v>
      </c>
      <c r="B30" s="23" t="s">
        <v>1391</v>
      </c>
      <c r="C30" s="14">
        <v>339.11500000000001</v>
      </c>
      <c r="D30" s="19">
        <v>0.32900000000000001</v>
      </c>
      <c r="E30" s="19">
        <v>44.268999999999998</v>
      </c>
      <c r="F30" s="19">
        <v>294.517</v>
      </c>
      <c r="G30" s="19">
        <v>9.7017236040871091E-2</v>
      </c>
      <c r="H30" s="19">
        <v>13.054273623991861</v>
      </c>
      <c r="I30" s="19">
        <v>86.848709139967255</v>
      </c>
      <c r="J30" s="25"/>
      <c r="K30" s="25"/>
      <c r="L30" s="76"/>
      <c r="M30" s="76"/>
      <c r="N30" s="76"/>
      <c r="O30" s="76"/>
      <c r="P30" s="76"/>
    </row>
    <row r="31" spans="1:16" ht="17.25">
      <c r="A31" s="71">
        <v>5117</v>
      </c>
      <c r="B31" s="23" t="s">
        <v>1392</v>
      </c>
      <c r="C31" s="14">
        <v>78.687000000000012</v>
      </c>
      <c r="D31" s="19">
        <v>0.216</v>
      </c>
      <c r="E31" s="19">
        <v>17.097000000000001</v>
      </c>
      <c r="F31" s="19">
        <v>61.374000000000002</v>
      </c>
      <c r="G31" s="19">
        <v>0.27450531854054672</v>
      </c>
      <c r="H31" s="19">
        <v>21.727858477257993</v>
      </c>
      <c r="I31" s="19">
        <v>77.997636204201442</v>
      </c>
      <c r="J31" s="25"/>
      <c r="K31" s="25"/>
      <c r="L31" s="76"/>
      <c r="M31" s="76"/>
      <c r="N31" s="76"/>
      <c r="O31" s="76"/>
      <c r="P31" s="76"/>
    </row>
    <row r="32" spans="1:16" ht="17.25">
      <c r="A32" s="71">
        <v>5119</v>
      </c>
      <c r="B32" s="23" t="s">
        <v>1393</v>
      </c>
      <c r="C32" s="14">
        <v>91.960000000000008</v>
      </c>
      <c r="D32" s="19">
        <v>4.7E-2</v>
      </c>
      <c r="E32" s="19">
        <v>17.571000000000002</v>
      </c>
      <c r="F32" s="19">
        <v>74.341999999999999</v>
      </c>
      <c r="G32" s="19">
        <v>5.1109177903436269E-2</v>
      </c>
      <c r="H32" s="19">
        <v>19.107220530665504</v>
      </c>
      <c r="I32" s="19">
        <v>80.841670291431043</v>
      </c>
      <c r="J32" s="25"/>
      <c r="K32" s="25"/>
      <c r="L32" s="76"/>
      <c r="M32" s="76"/>
      <c r="N32" s="76"/>
      <c r="O32" s="76"/>
      <c r="P32" s="76"/>
    </row>
    <row r="33" spans="1:16" ht="17.25">
      <c r="A33" s="71">
        <v>5170</v>
      </c>
      <c r="B33" s="23" t="s">
        <v>1394</v>
      </c>
      <c r="C33" s="14">
        <v>202.32899999999998</v>
      </c>
      <c r="D33" s="19">
        <v>2.5249999999999999</v>
      </c>
      <c r="E33" s="19">
        <v>43.134</v>
      </c>
      <c r="F33" s="19">
        <v>156.66999999999999</v>
      </c>
      <c r="G33" s="19">
        <v>1.2479674194010746</v>
      </c>
      <c r="H33" s="19">
        <v>21.318743235028101</v>
      </c>
      <c r="I33" s="19">
        <v>77.433289345570827</v>
      </c>
      <c r="J33" s="25"/>
      <c r="K33" s="25"/>
      <c r="L33" s="76"/>
      <c r="M33" s="76"/>
      <c r="N33" s="76"/>
      <c r="O33" s="76"/>
      <c r="P33" s="76"/>
    </row>
    <row r="34" spans="1:16" ht="17.25">
      <c r="A34" s="71">
        <v>5314</v>
      </c>
      <c r="B34" s="23" t="s">
        <v>1395</v>
      </c>
      <c r="C34" s="14">
        <v>256.44800000000004</v>
      </c>
      <c r="D34" s="19">
        <v>0.14899999999999999</v>
      </c>
      <c r="E34" s="19">
        <v>15.148</v>
      </c>
      <c r="F34" s="19">
        <v>241.15100000000001</v>
      </c>
      <c r="G34" s="19">
        <v>5.8101447466932861E-2</v>
      </c>
      <c r="H34" s="19">
        <v>5.9068505116046905</v>
      </c>
      <c r="I34" s="19">
        <v>94.035048040928373</v>
      </c>
      <c r="J34" s="25"/>
      <c r="K34" s="25"/>
      <c r="L34" s="76"/>
      <c r="M34" s="76"/>
      <c r="N34" s="76"/>
      <c r="O34" s="76"/>
      <c r="P34" s="76"/>
    </row>
    <row r="35" spans="1:16" ht="17.25">
      <c r="A35" s="71">
        <v>5111</v>
      </c>
      <c r="B35" s="23" t="s">
        <v>1396</v>
      </c>
      <c r="C35" s="14">
        <v>556.62599999999998</v>
      </c>
      <c r="D35" s="19">
        <v>0.77500000000000002</v>
      </c>
      <c r="E35" s="19">
        <v>55.988999999999997</v>
      </c>
      <c r="F35" s="19">
        <v>499.86200000000002</v>
      </c>
      <c r="G35" s="19">
        <v>0.13923172830590019</v>
      </c>
      <c r="H35" s="19">
        <v>10.058639014347156</v>
      </c>
      <c r="I35" s="19">
        <v>89.802129257346948</v>
      </c>
      <c r="J35" s="25"/>
      <c r="K35" s="25"/>
      <c r="L35" s="76"/>
      <c r="M35" s="76"/>
      <c r="N35" s="76"/>
      <c r="O35" s="76"/>
      <c r="P35" s="76"/>
    </row>
    <row r="36" spans="1:16" ht="17.25">
      <c r="A36" s="71">
        <v>5315</v>
      </c>
      <c r="B36" s="23" t="s">
        <v>1397</v>
      </c>
      <c r="C36" s="14">
        <v>784.71499999999992</v>
      </c>
      <c r="D36" s="19">
        <v>0.374</v>
      </c>
      <c r="E36" s="19">
        <v>89.114000000000004</v>
      </c>
      <c r="F36" s="19">
        <v>695.22699999999998</v>
      </c>
      <c r="G36" s="19">
        <v>4.7660615637524453E-2</v>
      </c>
      <c r="H36" s="19">
        <v>11.356224871450147</v>
      </c>
      <c r="I36" s="19">
        <v>88.596114512912337</v>
      </c>
      <c r="J36" s="25"/>
      <c r="K36" s="25"/>
      <c r="L36" s="76"/>
      <c r="M36" s="76"/>
      <c r="N36" s="76"/>
      <c r="O36" s="76"/>
      <c r="P36" s="76"/>
    </row>
    <row r="37" spans="1:16" ht="17.25">
      <c r="A37" s="71">
        <v>5114</v>
      </c>
      <c r="B37" s="23" t="s">
        <v>1398</v>
      </c>
      <c r="C37" s="14">
        <v>124.11399999999999</v>
      </c>
      <c r="D37" s="19">
        <v>0.52800000000000002</v>
      </c>
      <c r="E37" s="19">
        <v>28.507000000000001</v>
      </c>
      <c r="F37" s="19">
        <v>95.078999999999994</v>
      </c>
      <c r="G37" s="19">
        <v>0.42541534395797415</v>
      </c>
      <c r="H37" s="19">
        <v>22.968400019337064</v>
      </c>
      <c r="I37" s="19">
        <v>76.606184636704967</v>
      </c>
      <c r="J37" s="25"/>
      <c r="K37" s="25"/>
      <c r="L37" s="76"/>
      <c r="M37" s="76"/>
      <c r="N37" s="76"/>
      <c r="O37" s="76"/>
      <c r="P37" s="76"/>
    </row>
    <row r="38" spans="1:16" ht="17.25">
      <c r="A38" s="71">
        <v>5316</v>
      </c>
      <c r="B38" s="23" t="s">
        <v>1399</v>
      </c>
      <c r="C38" s="14">
        <v>81.22</v>
      </c>
      <c r="D38" s="19">
        <v>0.121</v>
      </c>
      <c r="E38" s="19">
        <v>23.393999999999998</v>
      </c>
      <c r="F38" s="19">
        <v>57.704999999999998</v>
      </c>
      <c r="G38" s="19">
        <v>0.1489780842157104</v>
      </c>
      <c r="H38" s="19">
        <v>28.80325043092834</v>
      </c>
      <c r="I38" s="19">
        <v>71.047771484855943</v>
      </c>
      <c r="J38" s="25"/>
      <c r="K38" s="25"/>
      <c r="L38" s="76"/>
      <c r="M38" s="76"/>
      <c r="N38" s="76"/>
      <c r="O38" s="76"/>
      <c r="P38" s="76"/>
    </row>
    <row r="39" spans="1:16" ht="17.25">
      <c r="A39" s="71">
        <v>5116</v>
      </c>
      <c r="B39" s="23" t="s">
        <v>1400</v>
      </c>
      <c r="C39" s="14">
        <v>138.67500000000001</v>
      </c>
      <c r="D39" s="19">
        <v>0.36399999999999999</v>
      </c>
      <c r="E39" s="19">
        <v>25.925000000000001</v>
      </c>
      <c r="F39" s="19">
        <v>112.386</v>
      </c>
      <c r="G39" s="19">
        <v>0.26248422570758967</v>
      </c>
      <c r="H39" s="19">
        <v>18.694789976563907</v>
      </c>
      <c r="I39" s="19">
        <v>81.042725797728494</v>
      </c>
      <c r="J39" s="25"/>
      <c r="K39" s="25"/>
      <c r="L39" s="76"/>
      <c r="M39" s="76"/>
      <c r="N39" s="76"/>
      <c r="O39" s="76"/>
      <c r="P39" s="76"/>
    </row>
    <row r="40" spans="1:16" ht="17.25">
      <c r="A40" s="71">
        <v>5120</v>
      </c>
      <c r="B40" s="23" t="s">
        <v>1401</v>
      </c>
      <c r="C40" s="14">
        <v>60.412999999999997</v>
      </c>
      <c r="D40" s="19">
        <v>7.5999999999999998E-2</v>
      </c>
      <c r="E40" s="19">
        <v>20.983000000000001</v>
      </c>
      <c r="F40" s="19">
        <v>39.353999999999999</v>
      </c>
      <c r="G40" s="19">
        <v>0.12580073825170079</v>
      </c>
      <c r="H40" s="19">
        <v>34.73259066757155</v>
      </c>
      <c r="I40" s="19">
        <v>65.141608594176745</v>
      </c>
      <c r="J40" s="25"/>
      <c r="K40" s="25"/>
      <c r="L40" s="76"/>
      <c r="M40" s="76"/>
      <c r="N40" s="76"/>
      <c r="O40" s="76"/>
      <c r="P40" s="76"/>
    </row>
    <row r="41" spans="1:16" ht="17.25">
      <c r="A41" s="71">
        <v>5122</v>
      </c>
      <c r="B41" s="23" t="s">
        <v>1402</v>
      </c>
      <c r="C41" s="14">
        <v>73.153999999999996</v>
      </c>
      <c r="D41" s="19">
        <v>8.4000000000000005E-2</v>
      </c>
      <c r="E41" s="19">
        <v>21.248000000000001</v>
      </c>
      <c r="F41" s="19">
        <v>51.822000000000003</v>
      </c>
      <c r="G41" s="19">
        <v>0.1148262569374197</v>
      </c>
      <c r="H41" s="19">
        <v>29.045575088170168</v>
      </c>
      <c r="I41" s="19">
        <v>70.839598654892427</v>
      </c>
      <c r="J41" s="25"/>
      <c r="K41" s="25"/>
      <c r="L41" s="76"/>
      <c r="M41" s="76"/>
      <c r="N41" s="76"/>
      <c r="O41" s="76"/>
      <c r="P41" s="76"/>
    </row>
    <row r="42" spans="1:16" ht="17.25">
      <c r="A42" s="71">
        <v>5124</v>
      </c>
      <c r="B42" s="23" t="s">
        <v>1403</v>
      </c>
      <c r="C42" s="14">
        <v>174.411</v>
      </c>
      <c r="D42" s="19">
        <v>0.16</v>
      </c>
      <c r="E42" s="19">
        <v>38.706000000000003</v>
      </c>
      <c r="F42" s="19">
        <v>135.54499999999999</v>
      </c>
      <c r="G42" s="19">
        <v>9.1737333081055666E-2</v>
      </c>
      <c r="H42" s="19">
        <v>22.19240758897088</v>
      </c>
      <c r="I42" s="19">
        <v>77.715855077948063</v>
      </c>
      <c r="J42" s="25"/>
      <c r="K42" s="25"/>
      <c r="L42" s="76"/>
      <c r="M42" s="76"/>
      <c r="N42" s="76"/>
      <c r="O42" s="76"/>
      <c r="P42" s="76"/>
    </row>
    <row r="43" spans="1:16" ht="17.25">
      <c r="A43" s="71">
        <v>5334</v>
      </c>
      <c r="B43" s="23" t="s">
        <v>1404</v>
      </c>
      <c r="C43" s="14">
        <v>301.3</v>
      </c>
      <c r="D43" s="19">
        <v>0.94399999999999995</v>
      </c>
      <c r="E43" s="19">
        <v>58.706000000000003</v>
      </c>
      <c r="F43" s="19">
        <v>241.65</v>
      </c>
      <c r="G43" s="19">
        <v>0.31330899435778292</v>
      </c>
      <c r="H43" s="19">
        <v>19.484234981745768</v>
      </c>
      <c r="I43" s="19">
        <v>80.202456023896445</v>
      </c>
      <c r="J43" s="25"/>
      <c r="K43" s="25"/>
      <c r="L43" s="76"/>
      <c r="M43" s="76"/>
      <c r="N43" s="76"/>
      <c r="O43" s="76"/>
      <c r="P43" s="76"/>
    </row>
    <row r="44" spans="1:16" ht="17.25">
      <c r="A44" s="71">
        <v>5358</v>
      </c>
      <c r="B44" s="23" t="s">
        <v>1405</v>
      </c>
      <c r="C44" s="14">
        <v>123.498</v>
      </c>
      <c r="D44" s="19">
        <v>1.8819999999999999</v>
      </c>
      <c r="E44" s="19">
        <v>30.329000000000001</v>
      </c>
      <c r="F44" s="19">
        <v>91.287000000000006</v>
      </c>
      <c r="G44" s="19">
        <v>1.5239113184019173</v>
      </c>
      <c r="H44" s="19">
        <v>24.558292441982864</v>
      </c>
      <c r="I44" s="19">
        <v>73.917796239615214</v>
      </c>
      <c r="J44" s="25"/>
      <c r="K44" s="25"/>
      <c r="L44" s="76"/>
      <c r="M44" s="76"/>
      <c r="N44" s="76"/>
      <c r="O44" s="76"/>
      <c r="P44" s="76"/>
    </row>
    <row r="45" spans="1:16" ht="17.25">
      <c r="A45" s="71">
        <v>5366</v>
      </c>
      <c r="B45" s="23" t="s">
        <v>1406</v>
      </c>
      <c r="C45" s="14">
        <v>83.238</v>
      </c>
      <c r="D45" s="19">
        <v>1.298</v>
      </c>
      <c r="E45" s="19">
        <v>18.701000000000001</v>
      </c>
      <c r="F45" s="19">
        <v>63.238999999999997</v>
      </c>
      <c r="G45" s="19">
        <v>1.5593839352218939</v>
      </c>
      <c r="H45" s="19">
        <v>22.466902136043636</v>
      </c>
      <c r="I45" s="19">
        <v>75.973713928734469</v>
      </c>
      <c r="J45" s="25"/>
      <c r="K45" s="25"/>
      <c r="L45" s="76"/>
      <c r="M45" s="76"/>
      <c r="N45" s="76"/>
      <c r="O45" s="76"/>
      <c r="P45" s="76"/>
    </row>
    <row r="46" spans="1:16" ht="17.25">
      <c r="A46" s="71">
        <v>5370</v>
      </c>
      <c r="B46" s="23" t="s">
        <v>1407</v>
      </c>
      <c r="C46" s="14">
        <v>109.723</v>
      </c>
      <c r="D46" s="19">
        <v>2.1709999999999998</v>
      </c>
      <c r="E46" s="19">
        <v>27.704000000000001</v>
      </c>
      <c r="F46" s="19">
        <v>79.847999999999999</v>
      </c>
      <c r="G46" s="19">
        <v>1.9786188857395439</v>
      </c>
      <c r="H46" s="19">
        <v>25.249036209363577</v>
      </c>
      <c r="I46" s="19">
        <v>72.772344904896883</v>
      </c>
      <c r="J46" s="25"/>
      <c r="K46" s="25"/>
      <c r="L46" s="76"/>
      <c r="M46" s="76"/>
      <c r="N46" s="76"/>
      <c r="O46" s="76"/>
      <c r="P46" s="76"/>
    </row>
    <row r="47" spans="1:16" ht="17.25">
      <c r="A47" s="71">
        <v>5154</v>
      </c>
      <c r="B47" s="23" t="s">
        <v>1408</v>
      </c>
      <c r="C47" s="14">
        <v>150.62800000000001</v>
      </c>
      <c r="D47" s="19">
        <v>8.1110000000000007</v>
      </c>
      <c r="E47" s="19">
        <v>30.995000000000001</v>
      </c>
      <c r="F47" s="19">
        <v>111.52200000000001</v>
      </c>
      <c r="G47" s="19">
        <v>5.3847890166502905</v>
      </c>
      <c r="H47" s="19">
        <v>20.577183524975435</v>
      </c>
      <c r="I47" s="19">
        <v>74.038027458374273</v>
      </c>
      <c r="J47" s="25"/>
      <c r="K47" s="25"/>
      <c r="L47" s="76"/>
      <c r="M47" s="76"/>
      <c r="N47" s="76"/>
      <c r="O47" s="76"/>
      <c r="P47" s="76"/>
    </row>
    <row r="48" spans="1:16" ht="17.25">
      <c r="A48" s="71">
        <v>5158</v>
      </c>
      <c r="B48" s="23" t="s">
        <v>1409</v>
      </c>
      <c r="C48" s="14">
        <v>255.93200000000002</v>
      </c>
      <c r="D48" s="19">
        <v>0.92100000000000004</v>
      </c>
      <c r="E48" s="19">
        <v>65.617999999999995</v>
      </c>
      <c r="F48" s="19">
        <v>189.393</v>
      </c>
      <c r="G48" s="19">
        <v>0.35986121313473896</v>
      </c>
      <c r="H48" s="19">
        <v>25.638841567291308</v>
      </c>
      <c r="I48" s="19">
        <v>74.001297219573942</v>
      </c>
      <c r="J48" s="25"/>
      <c r="K48" s="25"/>
      <c r="L48" s="76"/>
      <c r="M48" s="76"/>
      <c r="N48" s="76"/>
      <c r="O48" s="76"/>
      <c r="P48" s="76"/>
    </row>
    <row r="49" spans="1:16" ht="17.25">
      <c r="A49" s="71">
        <v>5374</v>
      </c>
      <c r="B49" s="23" t="s">
        <v>802</v>
      </c>
      <c r="C49" s="14">
        <v>142.73000000000002</v>
      </c>
      <c r="D49" s="19">
        <v>1.133</v>
      </c>
      <c r="E49" s="19">
        <v>49.807000000000002</v>
      </c>
      <c r="F49" s="19">
        <v>91.79</v>
      </c>
      <c r="G49" s="19">
        <v>0.79380648777411889</v>
      </c>
      <c r="H49" s="19">
        <v>34.895957402087859</v>
      </c>
      <c r="I49" s="19">
        <v>64.310236110138021</v>
      </c>
      <c r="J49" s="25"/>
      <c r="K49" s="25"/>
      <c r="L49" s="76"/>
      <c r="M49" s="76"/>
      <c r="N49" s="76"/>
      <c r="O49" s="76"/>
      <c r="P49" s="76"/>
    </row>
    <row r="50" spans="1:16" ht="17.25">
      <c r="A50" s="71">
        <v>5362</v>
      </c>
      <c r="B50" s="23" t="s">
        <v>793</v>
      </c>
      <c r="C50" s="14">
        <v>199.13499999999999</v>
      </c>
      <c r="D50" s="19">
        <v>1.6970000000000001</v>
      </c>
      <c r="E50" s="19">
        <v>41.393000000000001</v>
      </c>
      <c r="F50" s="19">
        <v>156.04499999999999</v>
      </c>
      <c r="G50" s="19">
        <v>0.85218570316619391</v>
      </c>
      <c r="H50" s="19">
        <v>20.786401185125669</v>
      </c>
      <c r="I50" s="19">
        <v>78.361413111708131</v>
      </c>
      <c r="J50" s="25"/>
      <c r="K50" s="25"/>
      <c r="L50" s="76"/>
      <c r="M50" s="76"/>
      <c r="N50" s="76"/>
      <c r="O50" s="76"/>
      <c r="P50" s="76"/>
    </row>
    <row r="51" spans="1:16" ht="17.25">
      <c r="A51" s="71">
        <v>5162</v>
      </c>
      <c r="B51" s="23" t="s">
        <v>1410</v>
      </c>
      <c r="C51" s="14">
        <v>210.68799999999999</v>
      </c>
      <c r="D51" s="19">
        <v>2.3180000000000001</v>
      </c>
      <c r="E51" s="19">
        <v>46.02</v>
      </c>
      <c r="F51" s="19">
        <v>162.35</v>
      </c>
      <c r="G51" s="19">
        <v>1.1002050425273391</v>
      </c>
      <c r="H51" s="19">
        <v>21.842724787363306</v>
      </c>
      <c r="I51" s="19">
        <v>77.057070170109355</v>
      </c>
      <c r="J51" s="25"/>
      <c r="K51" s="25"/>
      <c r="L51" s="76"/>
      <c r="M51" s="76"/>
      <c r="N51" s="76"/>
      <c r="O51" s="76"/>
      <c r="P51" s="76"/>
    </row>
    <row r="52" spans="1:16" ht="17.25">
      <c r="A52" s="71">
        <v>5382</v>
      </c>
      <c r="B52" s="23" t="s">
        <v>808</v>
      </c>
      <c r="C52" s="14">
        <v>248.79599999999999</v>
      </c>
      <c r="D52" s="19">
        <v>3.403</v>
      </c>
      <c r="E52" s="19">
        <v>54.018999999999998</v>
      </c>
      <c r="F52" s="19">
        <v>191.374</v>
      </c>
      <c r="G52" s="19">
        <v>1.3677872634608275</v>
      </c>
      <c r="H52" s="19">
        <v>21.71216579044679</v>
      </c>
      <c r="I52" s="19">
        <v>76.920046946092384</v>
      </c>
      <c r="J52" s="25"/>
      <c r="K52" s="25"/>
      <c r="L52" s="76"/>
      <c r="M52" s="76"/>
      <c r="N52" s="76"/>
      <c r="O52" s="76"/>
      <c r="P52" s="76"/>
    </row>
    <row r="53" spans="1:16" ht="17.25">
      <c r="A53" s="71">
        <v>5378</v>
      </c>
      <c r="B53" s="23" t="s">
        <v>805</v>
      </c>
      <c r="C53" s="14">
        <v>112.89999999999999</v>
      </c>
      <c r="D53" s="19">
        <v>0.753</v>
      </c>
      <c r="E53" s="19">
        <v>24.666</v>
      </c>
      <c r="F53" s="19">
        <v>87.480999999999995</v>
      </c>
      <c r="G53" s="19">
        <v>0.66696191319751996</v>
      </c>
      <c r="H53" s="19">
        <v>21.847652790079721</v>
      </c>
      <c r="I53" s="19">
        <v>77.485385296722768</v>
      </c>
      <c r="J53" s="25"/>
      <c r="K53" s="25"/>
      <c r="L53" s="76"/>
      <c r="M53" s="76"/>
      <c r="N53" s="76"/>
      <c r="O53" s="76"/>
      <c r="P53" s="76"/>
    </row>
    <row r="54" spans="1:16" ht="17.25">
      <c r="A54" s="71">
        <v>5166</v>
      </c>
      <c r="B54" s="23" t="s">
        <v>1411</v>
      </c>
      <c r="C54" s="14">
        <v>133.43900000000002</v>
      </c>
      <c r="D54" s="19">
        <v>3.226</v>
      </c>
      <c r="E54" s="19">
        <v>31.242000000000001</v>
      </c>
      <c r="F54" s="19">
        <v>98.971000000000004</v>
      </c>
      <c r="G54" s="19">
        <v>2.4175840646287812</v>
      </c>
      <c r="H54" s="19">
        <v>23.412945240896587</v>
      </c>
      <c r="I54" s="19">
        <v>74.169470694474612</v>
      </c>
      <c r="J54" s="25"/>
      <c r="K54" s="25"/>
      <c r="L54" s="76"/>
      <c r="M54" s="76"/>
      <c r="N54" s="76"/>
      <c r="O54" s="76"/>
      <c r="P54" s="76"/>
    </row>
    <row r="55" spans="1:16">
      <c r="N55" s="76"/>
      <c r="O55" s="76"/>
      <c r="P55" s="76"/>
    </row>
    <row r="56" spans="1:16">
      <c r="N56" s="76"/>
      <c r="O56" s="76"/>
      <c r="P56" s="76"/>
    </row>
    <row r="57" spans="1:16">
      <c r="N57" s="76"/>
      <c r="O57" s="76"/>
      <c r="P57" s="76"/>
    </row>
    <row r="58" spans="1:16">
      <c r="N58" s="76"/>
      <c r="O58" s="76"/>
      <c r="P58" s="76"/>
    </row>
  </sheetData>
  <pageMargins left="0.70866141732283472" right="0.70866141732283472" top="0.78740157480314965" bottom="0.78740157480314965" header="0.31496062992125984" footer="0.31496062992125984"/>
  <pageSetup paperSize="9" fitToWidth="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20"/>
  <sheetViews>
    <sheetView workbookViewId="0">
      <selection activeCell="B12" sqref="B12:J13"/>
    </sheetView>
  </sheetViews>
  <sheetFormatPr baseColWidth="10" defaultColWidth="19.42578125" defaultRowHeight="14.25"/>
  <cols>
    <col min="1" max="2" width="13.7109375" style="7" customWidth="1"/>
    <col min="3" max="3" width="28.42578125" style="7" bestFit="1" customWidth="1"/>
    <col min="4" max="11" width="19.42578125" style="7" customWidth="1"/>
    <col min="12" max="16384" width="19.42578125" style="7"/>
  </cols>
  <sheetData>
    <row r="1" spans="1:18" ht="28.5">
      <c r="A1" s="72" t="s">
        <v>1431</v>
      </c>
      <c r="B1" s="72" t="s">
        <v>1432</v>
      </c>
      <c r="C1" s="72" t="s">
        <v>1413</v>
      </c>
      <c r="D1" s="73" t="s">
        <v>1414</v>
      </c>
      <c r="E1" s="74" t="s">
        <v>1415</v>
      </c>
      <c r="F1" s="74" t="s">
        <v>1416</v>
      </c>
      <c r="G1" s="75" t="s">
        <v>1417</v>
      </c>
      <c r="H1" s="73" t="s">
        <v>1418</v>
      </c>
      <c r="I1" s="74" t="s">
        <v>1419</v>
      </c>
      <c r="J1" s="74" t="s">
        <v>1420</v>
      </c>
      <c r="K1" s="75" t="s">
        <v>1421</v>
      </c>
    </row>
    <row r="2" spans="1:18" ht="17.25">
      <c r="A2" s="11"/>
      <c r="B2" s="11">
        <v>1</v>
      </c>
      <c r="C2" s="11" t="s">
        <v>1422</v>
      </c>
      <c r="D2" s="19">
        <f>'Westf Regionen_Rheinland'!C14</f>
        <v>923.33799999999997</v>
      </c>
      <c r="E2" s="19">
        <f>'Westf Regionen_Rheinland'!D14</f>
        <v>17.501000000000001</v>
      </c>
      <c r="F2" s="19">
        <f>'Westf Regionen_Rheinland'!E14</f>
        <v>229.71400000000003</v>
      </c>
      <c r="G2" s="19">
        <f>'Westf Regionen_Rheinland'!F14</f>
        <v>676.12300000000005</v>
      </c>
      <c r="H2" s="19">
        <v>100</v>
      </c>
      <c r="I2" s="19">
        <f>E2/D2*100</f>
        <v>1.8954055827876686</v>
      </c>
      <c r="J2" s="19">
        <f>F2/D2*100</f>
        <v>24.878646822723642</v>
      </c>
      <c r="K2" s="19">
        <f>G2/D2*100</f>
        <v>73.225947594488701</v>
      </c>
    </row>
    <row r="3" spans="1:18" ht="17.25">
      <c r="A3" s="11"/>
      <c r="B3" s="11">
        <v>2</v>
      </c>
      <c r="C3" s="11" t="s">
        <v>1423</v>
      </c>
      <c r="D3" s="19">
        <f>'Westf Regionen_Rheinland'!C21</f>
        <v>1143.2550000000001</v>
      </c>
      <c r="E3" s="19">
        <f>'Westf Regionen_Rheinland'!D21</f>
        <v>11.863999999999999</v>
      </c>
      <c r="F3" s="19">
        <f>'Westf Regionen_Rheinland'!E21</f>
        <v>335.60699999999997</v>
      </c>
      <c r="G3" s="19">
        <f>'Westf Regionen_Rheinland'!F21</f>
        <v>795.78399999999999</v>
      </c>
      <c r="H3" s="19">
        <v>100</v>
      </c>
      <c r="I3" s="19">
        <f t="shared" ref="I3:I7" si="0">E3/D3*100</f>
        <v>1.0377387372021114</v>
      </c>
      <c r="J3" s="19">
        <f t="shared" ref="J3:J7" si="1">F3/D3*100</f>
        <v>29.355393153758342</v>
      </c>
      <c r="K3" s="19">
        <f t="shared" ref="K3:K7" si="2">G3/D3*100</f>
        <v>69.606868109039539</v>
      </c>
    </row>
    <row r="4" spans="1:18" ht="17.25">
      <c r="A4" s="11"/>
      <c r="B4" s="11">
        <v>3</v>
      </c>
      <c r="C4" s="78" t="s">
        <v>1424</v>
      </c>
      <c r="D4" s="19">
        <f>'Westf Regionen_Rheinland'!C30</f>
        <v>755.01</v>
      </c>
      <c r="E4" s="19">
        <f>'Westf Regionen_Rheinland'!D30</f>
        <v>7.76</v>
      </c>
      <c r="F4" s="19">
        <f>'Westf Regionen_Rheinland'!E30</f>
        <v>275.589</v>
      </c>
      <c r="G4" s="19">
        <f>'Westf Regionen_Rheinland'!F30</f>
        <v>471.66099999999994</v>
      </c>
      <c r="H4" s="19">
        <v>100</v>
      </c>
      <c r="I4" s="19">
        <f t="shared" si="0"/>
        <v>1.0278009562787249</v>
      </c>
      <c r="J4" s="19">
        <f t="shared" si="1"/>
        <v>36.501370842770292</v>
      </c>
      <c r="K4" s="19">
        <f t="shared" si="2"/>
        <v>62.470828200950976</v>
      </c>
    </row>
    <row r="5" spans="1:18" ht="17.25">
      <c r="A5" s="11">
        <v>1</v>
      </c>
      <c r="B5" s="11"/>
      <c r="C5" s="78" t="s">
        <v>1430</v>
      </c>
      <c r="D5" s="19">
        <f>'Westf Regionen_Rheinland'!C12</f>
        <v>2821.6030000000001</v>
      </c>
      <c r="E5" s="19">
        <f>'Westf Regionen_Rheinland'!D12</f>
        <v>37.125</v>
      </c>
      <c r="F5" s="19">
        <f>'Westf Regionen_Rheinland'!E12</f>
        <v>840.91000000000008</v>
      </c>
      <c r="G5" s="19">
        <f>'Westf Regionen_Rheinland'!F12</f>
        <v>1943.5680000000002</v>
      </c>
      <c r="H5" s="19">
        <v>100</v>
      </c>
      <c r="I5" s="19">
        <f t="shared" si="0"/>
        <v>1.3157414420100912</v>
      </c>
      <c r="J5" s="19">
        <f t="shared" si="1"/>
        <v>29.802562585877606</v>
      </c>
      <c r="K5" s="19">
        <f t="shared" si="2"/>
        <v>68.881695972112311</v>
      </c>
    </row>
    <row r="6" spans="1:18" ht="17.25">
      <c r="A6" s="11">
        <v>2</v>
      </c>
      <c r="B6" s="11">
        <v>4</v>
      </c>
      <c r="C6" s="78" t="s">
        <v>1434</v>
      </c>
      <c r="D6" s="19">
        <f>'Westf Regionen_Rheinland'!C37</f>
        <v>2456.346</v>
      </c>
      <c r="E6" s="19">
        <f>'Westf Regionen_Rheinland'!D37</f>
        <v>8.2149999999999999</v>
      </c>
      <c r="F6" s="19">
        <f>'Westf Regionen_Rheinland'!E37</f>
        <v>468.97599999999994</v>
      </c>
      <c r="G6" s="19">
        <f>'Westf Regionen_Rheinland'!F37</f>
        <v>1979.1549999999997</v>
      </c>
      <c r="H6" s="19">
        <v>100</v>
      </c>
      <c r="I6" s="19">
        <f t="shared" si="0"/>
        <v>0.33443985497157158</v>
      </c>
      <c r="J6" s="19">
        <f t="shared" si="1"/>
        <v>19.092424275733137</v>
      </c>
      <c r="K6" s="19">
        <f t="shared" si="2"/>
        <v>80.573135869295271</v>
      </c>
      <c r="M6" s="76"/>
      <c r="N6" s="76"/>
      <c r="P6" s="25"/>
      <c r="Q6" s="25"/>
      <c r="R6" s="25"/>
    </row>
    <row r="7" spans="1:18" ht="17.25">
      <c r="A7" s="11">
        <v>3</v>
      </c>
      <c r="B7" s="11">
        <v>5</v>
      </c>
      <c r="C7" s="78" t="s">
        <v>1387</v>
      </c>
      <c r="D7" s="19">
        <f>'Westf Regionen_Rheinland'!C59</f>
        <v>4321.7830000000004</v>
      </c>
      <c r="E7" s="19">
        <f>'Westf Regionen_Rheinland'!D59</f>
        <v>30.487999999999996</v>
      </c>
      <c r="F7" s="19">
        <f>'Westf Regionen_Rheinland'!E59</f>
        <v>798.21400000000006</v>
      </c>
      <c r="G7" s="19">
        <f>'Westf Regionen_Rheinland'!F59</f>
        <v>3493.0809999999997</v>
      </c>
      <c r="H7" s="19">
        <v>100</v>
      </c>
      <c r="I7" s="19">
        <f t="shared" si="0"/>
        <v>0.70544957949068698</v>
      </c>
      <c r="J7" s="19">
        <f t="shared" si="1"/>
        <v>18.469552959970457</v>
      </c>
      <c r="K7" s="19">
        <f t="shared" si="2"/>
        <v>80.824997460538839</v>
      </c>
      <c r="M7" s="77"/>
      <c r="N7" s="17"/>
      <c r="P7" s="25"/>
      <c r="Q7" s="25"/>
      <c r="R7" s="25"/>
    </row>
    <row r="8" spans="1:18">
      <c r="C8" s="52"/>
    </row>
    <row r="9" spans="1:18">
      <c r="P9" s="17"/>
    </row>
    <row r="12" spans="1:18">
      <c r="C12" s="76"/>
      <c r="D12" s="76"/>
      <c r="E12" s="76"/>
      <c r="F12" s="76"/>
      <c r="H12" s="76"/>
      <c r="I12" s="76"/>
      <c r="J12" s="76"/>
    </row>
    <row r="13" spans="1:18">
      <c r="D13" s="76"/>
      <c r="E13" s="76"/>
      <c r="F13" s="76"/>
      <c r="G13" s="76"/>
      <c r="I13" s="76"/>
      <c r="J13" s="76"/>
      <c r="K13" s="76"/>
    </row>
    <row r="14" spans="1:18">
      <c r="F14" s="76"/>
      <c r="G14" s="76"/>
      <c r="I14" s="76"/>
      <c r="J14" s="76"/>
      <c r="K14" s="76"/>
    </row>
    <row r="16" spans="1:18">
      <c r="D16" s="76"/>
      <c r="F16" s="76"/>
      <c r="G16" s="76"/>
      <c r="I16" s="76"/>
      <c r="J16" s="76"/>
      <c r="K16" s="76"/>
    </row>
    <row r="17" spans="4:11">
      <c r="D17" s="76"/>
      <c r="E17" s="76"/>
      <c r="F17" s="76"/>
      <c r="G17" s="76"/>
      <c r="I17" s="76"/>
      <c r="J17" s="76"/>
      <c r="K17" s="76"/>
    </row>
    <row r="18" spans="4:11">
      <c r="K18" s="76"/>
    </row>
    <row r="20" spans="4:11">
      <c r="E20" s="25"/>
      <c r="F20" s="25"/>
      <c r="G20" s="25"/>
      <c r="H20" s="2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3.1 A-T 2021</vt:lpstr>
      <vt:lpstr>3.2 A 2021</vt:lpstr>
      <vt:lpstr>3.3 B-F 2021</vt:lpstr>
      <vt:lpstr>3.4 G-T 2021</vt:lpstr>
      <vt:lpstr>Westf Regionen_Rheinland</vt:lpstr>
      <vt:lpstr>Westfalen_absolut</vt:lpstr>
      <vt:lpstr>Westfalen_Anteil</vt:lpstr>
      <vt:lpstr>EasyMap_ET_2021_Kreisebene</vt:lpstr>
      <vt:lpstr>EasyMap_ET_2021_Regionen</vt:lpstr>
      <vt:lpstr>EasyMap_ET_2021_Kreisebene!Druckbereich</vt:lpstr>
      <vt:lpstr>'Westf Regionen_Rheinland'!Druckbereich</vt:lpstr>
      <vt:lpstr>Westfalen_absolut!Druckbereich</vt:lpstr>
      <vt:lpstr>Westfalen_Anteil!Druckbereich</vt:lpstr>
      <vt:lpstr>'3.1 A-T 2021'!Drucktitel</vt:lpstr>
      <vt:lpstr>'3.2 A 2021'!Drucktitel</vt:lpstr>
      <vt:lpstr>'3.3 B-F 2021'!Drucktitel</vt:lpstr>
      <vt:lpstr>'3.4 G-T 2021'!Drucktitel</vt:lpstr>
      <vt:lpstr>Westfalen_absolut!Drucktitel</vt:lpstr>
      <vt:lpstr>Westfalen_Anteil!Drucktitel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Storm, Rainer</dc:creator>
  <cp:lastModifiedBy>p002st01</cp:lastModifiedBy>
  <cp:lastPrinted>2023-08-01T07:10:45Z</cp:lastPrinted>
  <dcterms:created xsi:type="dcterms:W3CDTF">2011-10-13T12:06:10Z</dcterms:created>
  <dcterms:modified xsi:type="dcterms:W3CDTF">2023-08-01T07:11:32Z</dcterms:modified>
</cp:coreProperties>
</file>