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W:\Bevölkerung_und_Gebiet\Jugend-und Altenquotienten NRW\Quotienten_IST_20251231_2050_Prognose_2024\"/>
    </mc:Choice>
  </mc:AlternateContent>
  <xr:revisionPtr revIDLastSave="0" documentId="13_ncr:1_{572EDB5D-770B-404C-B2ED-77D3D1B37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tersquotienten 31122025_2050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6" l="1"/>
  <c r="H11" i="16"/>
  <c r="J43" i="16" l="1"/>
  <c r="I43" i="16"/>
  <c r="H43" i="16"/>
  <c r="J42" i="16"/>
  <c r="I42" i="16"/>
  <c r="H42" i="16"/>
  <c r="J40" i="16"/>
  <c r="I40" i="16"/>
  <c r="H40" i="16"/>
  <c r="J39" i="16"/>
  <c r="I39" i="16"/>
  <c r="H39" i="16"/>
  <c r="J38" i="16"/>
  <c r="I38" i="16"/>
  <c r="H38" i="16"/>
  <c r="J37" i="16"/>
  <c r="I37" i="16"/>
  <c r="H37" i="16"/>
  <c r="J35" i="16"/>
  <c r="I35" i="16"/>
  <c r="H35" i="16"/>
  <c r="J34" i="16"/>
  <c r="I34" i="16"/>
  <c r="H34" i="16"/>
  <c r="J33" i="16"/>
  <c r="I33" i="16"/>
  <c r="H33" i="16"/>
  <c r="J32" i="16"/>
  <c r="I32" i="16"/>
  <c r="H32" i="16"/>
  <c r="J31" i="16"/>
  <c r="I31" i="16"/>
  <c r="H31" i="16"/>
  <c r="J30" i="16"/>
  <c r="I30" i="16"/>
  <c r="H30" i="16"/>
  <c r="J29" i="16"/>
  <c r="I29" i="16"/>
  <c r="H29" i="16"/>
  <c r="J28" i="16"/>
  <c r="I28" i="16"/>
  <c r="H28" i="16"/>
  <c r="J27" i="16"/>
  <c r="I27" i="16"/>
  <c r="H27" i="16"/>
  <c r="J26" i="16"/>
  <c r="I26" i="16"/>
  <c r="H26" i="16"/>
  <c r="J25" i="16"/>
  <c r="I25" i="16"/>
  <c r="H25" i="16"/>
  <c r="J24" i="16"/>
  <c r="I24" i="16"/>
  <c r="H24" i="16"/>
  <c r="J23" i="16"/>
  <c r="I23" i="16"/>
  <c r="H23" i="16"/>
  <c r="J22" i="16"/>
  <c r="I22" i="16"/>
  <c r="H22" i="16"/>
  <c r="J21" i="16"/>
  <c r="I21" i="16"/>
  <c r="H21" i="16"/>
  <c r="J20" i="16"/>
  <c r="I20" i="16"/>
  <c r="H20" i="16"/>
  <c r="J19" i="16"/>
  <c r="I19" i="16"/>
  <c r="H19" i="16"/>
  <c r="J18" i="16"/>
  <c r="I18" i="16"/>
  <c r="H18" i="16"/>
  <c r="J17" i="16"/>
  <c r="I17" i="16"/>
  <c r="H17" i="16"/>
  <c r="J16" i="16"/>
  <c r="I16" i="16"/>
  <c r="H16" i="16"/>
  <c r="J15" i="16"/>
  <c r="I15" i="16"/>
  <c r="H15" i="16"/>
  <c r="J14" i="16"/>
  <c r="I14" i="16"/>
  <c r="H14" i="16"/>
  <c r="J13" i="16"/>
  <c r="I13" i="16"/>
  <c r="H13" i="16"/>
  <c r="J12" i="16"/>
  <c r="I12" i="16"/>
  <c r="H12" i="16"/>
  <c r="J11" i="16"/>
  <c r="I11" i="16"/>
  <c r="J10" i="16"/>
  <c r="I10" i="16"/>
  <c r="H10" i="16"/>
  <c r="J9" i="16"/>
  <c r="I9" i="16"/>
  <c r="H9" i="16"/>
  <c r="J8" i="16"/>
  <c r="I8" i="16"/>
  <c r="H8" i="16"/>
  <c r="J7" i="16"/>
  <c r="I7" i="16"/>
  <c r="H7" i="16"/>
  <c r="J6" i="16"/>
  <c r="I6" i="16"/>
</calcChain>
</file>

<file path=xl/sharedStrings.xml><?xml version="1.0" encoding="utf-8"?>
<sst xmlns="http://schemas.openxmlformats.org/spreadsheetml/2006/main" count="52" uniqueCount="46">
  <si>
    <t>Kreisfreie Stadt /</t>
  </si>
  <si>
    <t>Jugend-quotient</t>
  </si>
  <si>
    <t>Alten-
quotient</t>
  </si>
  <si>
    <t>Kreis</t>
  </si>
  <si>
    <t>Bielefeld</t>
  </si>
  <si>
    <t>Bochum</t>
  </si>
  <si>
    <t>Bottrop</t>
  </si>
  <si>
    <t>Dortmund</t>
  </si>
  <si>
    <t>Gelsenkirchen</t>
  </si>
  <si>
    <t>Hagen</t>
  </si>
  <si>
    <t>Hamm</t>
  </si>
  <si>
    <t>Herne</t>
  </si>
  <si>
    <t>Münster</t>
  </si>
  <si>
    <t>Kreisfreie Städte</t>
  </si>
  <si>
    <t xml:space="preserve">Borken   </t>
  </si>
  <si>
    <t xml:space="preserve">Coesfeld </t>
  </si>
  <si>
    <t xml:space="preserve">Ennepe-Ruhr-Kreis   </t>
  </si>
  <si>
    <t>Gütersloh</t>
  </si>
  <si>
    <t xml:space="preserve">Herford  </t>
  </si>
  <si>
    <t xml:space="preserve">Hochsauerlandkreis  </t>
  </si>
  <si>
    <t xml:space="preserve">Höxter   </t>
  </si>
  <si>
    <t>Lippe</t>
  </si>
  <si>
    <t>Märkischer Kreis</t>
  </si>
  <si>
    <t xml:space="preserve">Minden-Lübbecke  </t>
  </si>
  <si>
    <t xml:space="preserve">Olpe </t>
  </si>
  <si>
    <t>Paderborn</t>
  </si>
  <si>
    <t xml:space="preserve">Recklinghausen   </t>
  </si>
  <si>
    <t xml:space="preserve">Siegen-Wittgenstein  </t>
  </si>
  <si>
    <t>Soest</t>
  </si>
  <si>
    <t>Steinfurt</t>
  </si>
  <si>
    <t xml:space="preserve">Unna </t>
  </si>
  <si>
    <t>Warendorf</t>
  </si>
  <si>
    <t>Kreise</t>
  </si>
  <si>
    <t>Westfalen-Lippe</t>
  </si>
  <si>
    <t>nachrichtlich:</t>
  </si>
  <si>
    <t>Münsterland</t>
  </si>
  <si>
    <t>Ostwestfalen-Lippe</t>
  </si>
  <si>
    <t>Südwestfalen</t>
  </si>
  <si>
    <t>Westf. Ruhrgebiet</t>
  </si>
  <si>
    <t>Abhängigkeits-
quotient</t>
  </si>
  <si>
    <t>Rheinland</t>
  </si>
  <si>
    <t>Nordrhein-Westfalen</t>
  </si>
  <si>
    <t>Entwicklung der Altersquotienten in Westfalen-Lippe nach Kreisen und kreisfreien Städten</t>
  </si>
  <si>
    <t>Altersquotienten 
der Bevölkerung am 31.12.2050</t>
  </si>
  <si>
    <t>Altersquotienten 
der Bevölkerung am 31.12.2025</t>
  </si>
  <si>
    <t>Veränderung der Altersquotienten am 2050 gegenüber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</si>
</sst>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\ \ \ "/>
    <numFmt numFmtId="165" formatCode="\+#,##0.0\ \ \ \ \ ;\-#,##0.0\ \ \ \ \ "/>
    <numFmt numFmtId="167" formatCode="0.00\ \ \ \ \ "/>
  </numFmts>
  <fonts count="9" x14ac:knownFonts="1">
    <font>
      <sz val="10"/>
      <name val="Arial"/>
    </font>
    <font>
      <sz val="10"/>
      <name val="Arial"/>
      <family val="2"/>
    </font>
    <font>
      <sz val="10"/>
      <color theme="1"/>
      <name val="Segoe UI"/>
      <family val="2"/>
    </font>
    <font>
      <sz val="10"/>
      <name val="Segoe UI"/>
      <family val="2"/>
    </font>
    <font>
      <b/>
      <sz val="10"/>
      <color theme="1"/>
      <name val="Segoe UI"/>
      <family val="2"/>
    </font>
    <font>
      <b/>
      <sz val="10"/>
      <name val="Segoe UI"/>
      <family val="2"/>
    </font>
    <font>
      <i/>
      <sz val="10"/>
      <color theme="1"/>
      <name val="Segoe UI"/>
      <family val="2"/>
    </font>
    <font>
      <i/>
      <sz val="10"/>
      <name val="Segoe UI"/>
      <family val="2"/>
    </font>
    <font>
      <b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0" applyFont="1"/>
    <xf numFmtId="0" fontId="2" fillId="0" borderId="1" xfId="1" applyFont="1" applyBorder="1" applyAlignment="1">
      <alignment horizontal="left" indent="1"/>
    </xf>
    <xf numFmtId="0" fontId="2" fillId="0" borderId="2" xfId="1" applyFont="1" applyBorder="1" applyAlignment="1">
      <alignment horizontal="left" indent="1"/>
    </xf>
    <xf numFmtId="0" fontId="2" fillId="0" borderId="3" xfId="1" applyFont="1" applyBorder="1"/>
    <xf numFmtId="164" fontId="3" fillId="0" borderId="1" xfId="1" applyNumberFormat="1" applyFont="1" applyBorder="1"/>
    <xf numFmtId="164" fontId="3" fillId="0" borderId="2" xfId="1" applyNumberFormat="1" applyFont="1" applyBorder="1"/>
    <xf numFmtId="0" fontId="2" fillId="0" borderId="4" xfId="1" applyFont="1" applyBorder="1" applyAlignment="1">
      <alignment horizontal="left" vertical="center" indent="1"/>
    </xf>
    <xf numFmtId="164" fontId="3" fillId="0" borderId="4" xfId="1" applyNumberFormat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0" fontId="4" fillId="0" borderId="4" xfId="1" applyFont="1" applyBorder="1" applyAlignment="1">
      <alignment horizontal="left" vertical="center" indent="1"/>
    </xf>
    <xf numFmtId="164" fontId="5" fillId="0" borderId="3" xfId="1" applyNumberFormat="1" applyFont="1" applyBorder="1" applyAlignment="1">
      <alignment vertical="center"/>
    </xf>
    <xf numFmtId="0" fontId="6" fillId="0" borderId="2" xfId="1" applyFont="1" applyBorder="1" applyAlignment="1">
      <alignment horizontal="left" indent="1"/>
    </xf>
    <xf numFmtId="164" fontId="7" fillId="0" borderId="2" xfId="1" applyNumberFormat="1" applyFont="1" applyBorder="1"/>
    <xf numFmtId="0" fontId="2" fillId="0" borderId="3" xfId="1" applyFont="1" applyBorder="1" applyAlignment="1">
      <alignment horizontal="left" indent="1"/>
    </xf>
    <xf numFmtId="0" fontId="8" fillId="0" borderId="0" xfId="1" applyFont="1"/>
    <xf numFmtId="164" fontId="3" fillId="0" borderId="3" xfId="1" applyNumberFormat="1" applyFont="1" applyBorder="1"/>
    <xf numFmtId="164" fontId="3" fillId="0" borderId="1" xfId="1" applyNumberFormat="1" applyFont="1" applyFill="1" applyBorder="1"/>
    <xf numFmtId="164" fontId="3" fillId="0" borderId="2" xfId="1" applyNumberFormat="1" applyFont="1" applyFill="1" applyBorder="1"/>
    <xf numFmtId="164" fontId="3" fillId="0" borderId="4" xfId="1" applyNumberFormat="1" applyFont="1" applyFill="1" applyBorder="1" applyAlignment="1">
      <alignment vertical="center"/>
    </xf>
    <xf numFmtId="164" fontId="3" fillId="0" borderId="2" xfId="1" applyNumberFormat="1" applyFont="1" applyFill="1" applyBorder="1" applyAlignment="1">
      <alignment vertical="center"/>
    </xf>
    <xf numFmtId="164" fontId="5" fillId="0" borderId="3" xfId="1" applyNumberFormat="1" applyFont="1" applyFill="1" applyBorder="1" applyAlignment="1">
      <alignment vertical="center"/>
    </xf>
    <xf numFmtId="164" fontId="7" fillId="0" borderId="2" xfId="1" applyNumberFormat="1" applyFont="1" applyFill="1" applyBorder="1"/>
    <xf numFmtId="164" fontId="3" fillId="0" borderId="3" xfId="1" applyNumberFormat="1" applyFont="1" applyFill="1" applyBorder="1"/>
    <xf numFmtId="165" fontId="3" fillId="0" borderId="1" xfId="1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/>
    </xf>
    <xf numFmtId="165" fontId="3" fillId="0" borderId="4" xfId="1" applyNumberFormat="1" applyFont="1" applyFill="1" applyBorder="1" applyAlignment="1">
      <alignment horizontal="right" vertical="center"/>
    </xf>
    <xf numFmtId="165" fontId="3" fillId="0" borderId="2" xfId="1" applyNumberFormat="1" applyFont="1" applyFill="1" applyBorder="1" applyAlignment="1">
      <alignment horizontal="right" vertical="center"/>
    </xf>
    <xf numFmtId="165" fontId="5" fillId="0" borderId="3" xfId="1" applyNumberFormat="1" applyFont="1" applyFill="1" applyBorder="1" applyAlignment="1">
      <alignment horizontal="right" vertical="center"/>
    </xf>
    <xf numFmtId="165" fontId="7" fillId="0" borderId="2" xfId="1" applyNumberFormat="1" applyFont="1" applyFill="1" applyBorder="1" applyAlignment="1">
      <alignment horizontal="right"/>
    </xf>
    <xf numFmtId="165" fontId="3" fillId="0" borderId="3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67" fontId="3" fillId="0" borderId="0" xfId="0" applyNumberFormat="1" applyFo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003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zoomScaleNormal="100" workbookViewId="0">
      <selection activeCell="M3" sqref="M3"/>
    </sheetView>
  </sheetViews>
  <sheetFormatPr baseColWidth="10" defaultRowHeight="14.25" x14ac:dyDescent="0.25"/>
  <cols>
    <col min="1" max="1" width="21.7109375" style="2" customWidth="1"/>
    <col min="2" max="3" width="11.42578125" style="2"/>
    <col min="4" max="4" width="12.42578125" style="2" customWidth="1"/>
    <col min="5" max="6" width="11.42578125" style="2"/>
    <col min="7" max="7" width="12.42578125" style="2" customWidth="1"/>
    <col min="8" max="9" width="11.42578125" style="2"/>
    <col min="10" max="10" width="12.42578125" style="2" customWidth="1"/>
    <col min="11" max="16384" width="11.42578125" style="2"/>
  </cols>
  <sheetData>
    <row r="1" spans="1:19" ht="17.25" x14ac:dyDescent="0.3">
      <c r="A1" s="16" t="s">
        <v>42</v>
      </c>
      <c r="B1" s="1"/>
      <c r="C1" s="1"/>
      <c r="E1" s="1"/>
      <c r="F1" s="1"/>
      <c r="H1" s="1"/>
      <c r="I1" s="1"/>
    </row>
    <row r="2" spans="1:19" x14ac:dyDescent="0.25">
      <c r="A2" s="1"/>
      <c r="B2" s="1"/>
      <c r="C2" s="1"/>
      <c r="E2" s="1"/>
      <c r="F2" s="1"/>
      <c r="H2" s="1"/>
      <c r="I2" s="1"/>
    </row>
    <row r="3" spans="1:19" ht="42.75" customHeight="1" x14ac:dyDescent="0.25">
      <c r="A3" s="3" t="s">
        <v>0</v>
      </c>
      <c r="B3" s="34" t="s">
        <v>44</v>
      </c>
      <c r="C3" s="35"/>
      <c r="D3" s="36"/>
      <c r="E3" s="34" t="s">
        <v>43</v>
      </c>
      <c r="F3" s="35"/>
      <c r="G3" s="36"/>
      <c r="H3" s="34" t="s">
        <v>45</v>
      </c>
      <c r="I3" s="35"/>
      <c r="J3" s="36"/>
    </row>
    <row r="4" spans="1:19" x14ac:dyDescent="0.25">
      <c r="A4" s="4" t="s">
        <v>3</v>
      </c>
      <c r="B4" s="32" t="s">
        <v>1</v>
      </c>
      <c r="C4" s="32" t="s">
        <v>2</v>
      </c>
      <c r="D4" s="32" t="s">
        <v>39</v>
      </c>
      <c r="E4" s="32" t="s">
        <v>1</v>
      </c>
      <c r="F4" s="32" t="s">
        <v>2</v>
      </c>
      <c r="G4" s="32" t="s">
        <v>39</v>
      </c>
      <c r="H4" s="32" t="s">
        <v>1</v>
      </c>
      <c r="I4" s="32" t="s">
        <v>2</v>
      </c>
      <c r="J4" s="32" t="s">
        <v>39</v>
      </c>
    </row>
    <row r="5" spans="1:19" x14ac:dyDescent="0.25">
      <c r="A5" s="5"/>
      <c r="B5" s="33"/>
      <c r="C5" s="33"/>
      <c r="D5" s="33"/>
      <c r="E5" s="33"/>
      <c r="F5" s="33"/>
      <c r="G5" s="33"/>
      <c r="H5" s="33"/>
      <c r="I5" s="33"/>
      <c r="J5" s="33"/>
    </row>
    <row r="6" spans="1:19" x14ac:dyDescent="0.25">
      <c r="A6" s="3" t="s">
        <v>4</v>
      </c>
      <c r="B6" s="18">
        <v>30.589299374088917</v>
      </c>
      <c r="C6" s="18">
        <v>28.856377220877818</v>
      </c>
      <c r="D6" s="18">
        <v>59.445676594966734</v>
      </c>
      <c r="E6" s="6">
        <v>30.177753904228737</v>
      </c>
      <c r="F6" s="6">
        <v>34.94857604683596</v>
      </c>
      <c r="G6" s="6">
        <v>65.126329951064704</v>
      </c>
      <c r="H6" s="25">
        <f>E6-B6</f>
        <v>-0.41154546986017948</v>
      </c>
      <c r="I6" s="25">
        <f>F6-C6</f>
        <v>6.0921988259581425</v>
      </c>
      <c r="J6" s="25">
        <f>G6-D6</f>
        <v>5.6806533560979702</v>
      </c>
      <c r="P6" s="37"/>
      <c r="Q6" s="37"/>
      <c r="R6" s="37"/>
      <c r="S6" s="37"/>
    </row>
    <row r="7" spans="1:19" x14ac:dyDescent="0.25">
      <c r="A7" s="4" t="s">
        <v>5</v>
      </c>
      <c r="B7" s="19">
        <v>27.302726286182533</v>
      </c>
      <c r="C7" s="19">
        <v>31.65902597834031</v>
      </c>
      <c r="D7" s="19">
        <v>58.96175226452285</v>
      </c>
      <c r="E7" s="7">
        <v>27.803889299544871</v>
      </c>
      <c r="F7" s="7">
        <v>34.077163033523469</v>
      </c>
      <c r="G7" s="7">
        <v>61.88105233306834</v>
      </c>
      <c r="H7" s="26">
        <f t="shared" ref="H7:H35" si="0">E7-B7</f>
        <v>0.50116301336233704</v>
      </c>
      <c r="I7" s="26">
        <f t="shared" ref="I7:I35" si="1">F7-C7</f>
        <v>2.4181370551831591</v>
      </c>
      <c r="J7" s="26">
        <f t="shared" ref="J7:J35" si="2">G7-D7</f>
        <v>2.9193000685454891</v>
      </c>
      <c r="P7" s="37"/>
      <c r="Q7" s="37"/>
      <c r="R7" s="37"/>
      <c r="S7" s="37"/>
    </row>
    <row r="8" spans="1:19" x14ac:dyDescent="0.25">
      <c r="A8" s="4" t="s">
        <v>6</v>
      </c>
      <c r="B8" s="19">
        <v>30.531322114031635</v>
      </c>
      <c r="C8" s="19">
        <v>36.185062193955083</v>
      </c>
      <c r="D8" s="19">
        <v>66.716384307986715</v>
      </c>
      <c r="E8" s="7">
        <v>32.127649970660364</v>
      </c>
      <c r="F8" s="7">
        <v>41.757067842258103</v>
      </c>
      <c r="G8" s="7">
        <v>73.884717812918467</v>
      </c>
      <c r="H8" s="26">
        <f t="shared" si="0"/>
        <v>1.5963278566287293</v>
      </c>
      <c r="I8" s="26">
        <f t="shared" si="1"/>
        <v>5.5720056483030191</v>
      </c>
      <c r="J8" s="26">
        <f t="shared" si="2"/>
        <v>7.168333504931752</v>
      </c>
      <c r="P8" s="37"/>
      <c r="Q8" s="37"/>
      <c r="R8" s="37"/>
      <c r="S8" s="37"/>
    </row>
    <row r="9" spans="1:19" x14ac:dyDescent="0.25">
      <c r="A9" s="4" t="s">
        <v>7</v>
      </c>
      <c r="B9" s="19">
        <v>30.696827043272428</v>
      </c>
      <c r="C9" s="19">
        <v>29.115933934413153</v>
      </c>
      <c r="D9" s="19">
        <v>59.812760977685578</v>
      </c>
      <c r="E9" s="7">
        <v>32.227524940344423</v>
      </c>
      <c r="F9" s="7">
        <v>34.233677371129573</v>
      </c>
      <c r="G9" s="7">
        <v>66.461202311473997</v>
      </c>
      <c r="H9" s="26">
        <f t="shared" si="0"/>
        <v>1.5306978970719953</v>
      </c>
      <c r="I9" s="26">
        <f t="shared" si="1"/>
        <v>5.1177434367164203</v>
      </c>
      <c r="J9" s="26">
        <f t="shared" si="2"/>
        <v>6.6484413337884192</v>
      </c>
      <c r="P9" s="37"/>
      <c r="Q9" s="37"/>
      <c r="R9" s="37"/>
      <c r="S9" s="37"/>
    </row>
    <row r="10" spans="1:19" x14ac:dyDescent="0.25">
      <c r="A10" s="4" t="s">
        <v>8</v>
      </c>
      <c r="B10" s="19">
        <v>35.479204564503412</v>
      </c>
      <c r="C10" s="19">
        <v>29.790959154151324</v>
      </c>
      <c r="D10" s="19">
        <v>65.270163718654743</v>
      </c>
      <c r="E10" s="7">
        <v>39.235362523355938</v>
      </c>
      <c r="F10" s="7">
        <v>32.645394797015662</v>
      </c>
      <c r="G10" s="7">
        <v>71.8807573203716</v>
      </c>
      <c r="H10" s="26">
        <f t="shared" si="0"/>
        <v>3.7561579588525262</v>
      </c>
      <c r="I10" s="26">
        <f t="shared" si="1"/>
        <v>2.8544356428643383</v>
      </c>
      <c r="J10" s="26">
        <f t="shared" si="2"/>
        <v>6.6105936017168574</v>
      </c>
      <c r="P10" s="37"/>
      <c r="Q10" s="37"/>
      <c r="R10" s="37"/>
      <c r="S10" s="37"/>
    </row>
    <row r="11" spans="1:19" x14ac:dyDescent="0.25">
      <c r="A11" s="4" t="s">
        <v>9</v>
      </c>
      <c r="B11" s="19">
        <v>33.613452673432356</v>
      </c>
      <c r="C11" s="19">
        <v>31.318094609728359</v>
      </c>
      <c r="D11" s="19">
        <v>64.931547283160711</v>
      </c>
      <c r="E11" s="7">
        <v>37.248070276230806</v>
      </c>
      <c r="F11" s="7">
        <v>34.744294226118221</v>
      </c>
      <c r="G11" s="7">
        <v>71.992364502349034</v>
      </c>
      <c r="H11" s="26">
        <f>E11-B11</f>
        <v>3.6346176027984498</v>
      </c>
      <c r="I11" s="26">
        <f t="shared" si="1"/>
        <v>3.4261996163898623</v>
      </c>
      <c r="J11" s="26">
        <f t="shared" si="2"/>
        <v>7.0608172191883227</v>
      </c>
      <c r="P11" s="37"/>
      <c r="Q11" s="37"/>
      <c r="R11" s="37"/>
      <c r="S11" s="37"/>
    </row>
    <row r="12" spans="1:19" x14ac:dyDescent="0.25">
      <c r="A12" s="4" t="s">
        <v>10</v>
      </c>
      <c r="B12" s="19">
        <v>31.941966940183136</v>
      </c>
      <c r="C12" s="19">
        <v>31.900802253995263</v>
      </c>
      <c r="D12" s="19">
        <v>63.842769194178395</v>
      </c>
      <c r="E12" s="7">
        <v>31.959178060663206</v>
      </c>
      <c r="F12" s="7">
        <v>38.094255854156842</v>
      </c>
      <c r="G12" s="7">
        <v>70.053433914820047</v>
      </c>
      <c r="H12" s="26">
        <f t="shared" si="0"/>
        <v>1.7211120480070008E-2</v>
      </c>
      <c r="I12" s="26">
        <f t="shared" si="1"/>
        <v>6.193453600161579</v>
      </c>
      <c r="J12" s="26">
        <f t="shared" si="2"/>
        <v>6.2106647206416525</v>
      </c>
      <c r="P12" s="37"/>
      <c r="Q12" s="37"/>
      <c r="R12" s="37"/>
      <c r="S12" s="37"/>
    </row>
    <row r="13" spans="1:19" x14ac:dyDescent="0.25">
      <c r="A13" s="4" t="s">
        <v>11</v>
      </c>
      <c r="B13" s="19">
        <v>31.91915589864071</v>
      </c>
      <c r="C13" s="19">
        <v>31.977890585668739</v>
      </c>
      <c r="D13" s="19">
        <v>63.897046484309449</v>
      </c>
      <c r="E13" s="7">
        <v>34.941667394913921</v>
      </c>
      <c r="F13" s="7">
        <v>34.806213405575463</v>
      </c>
      <c r="G13" s="7">
        <v>69.747880800489384</v>
      </c>
      <c r="H13" s="26">
        <f t="shared" si="0"/>
        <v>3.0225114962732107</v>
      </c>
      <c r="I13" s="26">
        <f t="shared" si="1"/>
        <v>2.8283228199067239</v>
      </c>
      <c r="J13" s="26">
        <f t="shared" si="2"/>
        <v>5.8508343161799345</v>
      </c>
      <c r="P13" s="37"/>
      <c r="Q13" s="37"/>
      <c r="R13" s="37"/>
      <c r="S13" s="37"/>
    </row>
    <row r="14" spans="1:19" x14ac:dyDescent="0.25">
      <c r="A14" s="4" t="s">
        <v>12</v>
      </c>
      <c r="B14" s="19">
        <v>26.084678057269418</v>
      </c>
      <c r="C14" s="19">
        <v>25.378697990824239</v>
      </c>
      <c r="D14" s="19">
        <v>51.463376048093657</v>
      </c>
      <c r="E14" s="7">
        <v>24.92279246414472</v>
      </c>
      <c r="F14" s="7">
        <v>32.211783519064511</v>
      </c>
      <c r="G14" s="7">
        <v>57.134575983209231</v>
      </c>
      <c r="H14" s="26">
        <f t="shared" si="0"/>
        <v>-1.1618855931246976</v>
      </c>
      <c r="I14" s="26">
        <f t="shared" si="1"/>
        <v>6.8330855282402716</v>
      </c>
      <c r="J14" s="26">
        <f t="shared" si="2"/>
        <v>5.671199935115574</v>
      </c>
      <c r="P14" s="37"/>
      <c r="Q14" s="37"/>
      <c r="R14" s="37"/>
      <c r="S14" s="37"/>
    </row>
    <row r="15" spans="1:19" x14ac:dyDescent="0.25">
      <c r="A15" s="8" t="s">
        <v>13</v>
      </c>
      <c r="B15" s="20">
        <v>30.457435427858183</v>
      </c>
      <c r="C15" s="20">
        <v>29.887311677241925</v>
      </c>
      <c r="D15" s="20">
        <v>60.344747105100105</v>
      </c>
      <c r="E15" s="9">
        <v>31.554747834555901</v>
      </c>
      <c r="F15" s="9">
        <v>34.545946156815951</v>
      </c>
      <c r="G15" s="9">
        <v>66.100693991371855</v>
      </c>
      <c r="H15" s="27">
        <f t="shared" si="0"/>
        <v>1.0973124066977178</v>
      </c>
      <c r="I15" s="27">
        <f t="shared" si="1"/>
        <v>4.658634479574026</v>
      </c>
      <c r="J15" s="27">
        <f t="shared" si="2"/>
        <v>5.7559468862717509</v>
      </c>
      <c r="P15" s="37"/>
      <c r="Q15" s="37"/>
      <c r="R15" s="37"/>
      <c r="S15" s="37"/>
    </row>
    <row r="16" spans="1:19" x14ac:dyDescent="0.25">
      <c r="A16" s="4" t="s">
        <v>14</v>
      </c>
      <c r="B16" s="19">
        <v>33.237063778580023</v>
      </c>
      <c r="C16" s="19">
        <v>29.888688327316487</v>
      </c>
      <c r="D16" s="19">
        <v>63.125752105896517</v>
      </c>
      <c r="E16" s="7">
        <v>33.204635013752295</v>
      </c>
      <c r="F16" s="7">
        <v>43.433340049386423</v>
      </c>
      <c r="G16" s="7">
        <v>76.637975063138711</v>
      </c>
      <c r="H16" s="26">
        <f t="shared" si="0"/>
        <v>-3.2428764827727719E-2</v>
      </c>
      <c r="I16" s="26">
        <f t="shared" si="1"/>
        <v>13.544651722069936</v>
      </c>
      <c r="J16" s="26">
        <f t="shared" si="2"/>
        <v>13.512222957242194</v>
      </c>
      <c r="P16" s="37"/>
      <c r="Q16" s="37"/>
      <c r="R16" s="37"/>
      <c r="S16" s="37"/>
    </row>
    <row r="17" spans="1:19" x14ac:dyDescent="0.25">
      <c r="A17" s="4" t="s">
        <v>15</v>
      </c>
      <c r="B17" s="19">
        <v>32.606644155767555</v>
      </c>
      <c r="C17" s="19">
        <v>34.874445214467919</v>
      </c>
      <c r="D17" s="19">
        <v>67.48108937023548</v>
      </c>
      <c r="E17" s="7">
        <v>34.202607003254663</v>
      </c>
      <c r="F17" s="7">
        <v>48.311335721178224</v>
      </c>
      <c r="G17" s="7">
        <v>82.513942724432894</v>
      </c>
      <c r="H17" s="26">
        <f t="shared" si="0"/>
        <v>1.5959628474871081</v>
      </c>
      <c r="I17" s="26">
        <f t="shared" si="1"/>
        <v>13.436890506710306</v>
      </c>
      <c r="J17" s="26">
        <f t="shared" si="2"/>
        <v>15.032853354197414</v>
      </c>
      <c r="P17" s="37"/>
      <c r="Q17" s="37"/>
      <c r="R17" s="37"/>
      <c r="S17" s="37"/>
    </row>
    <row r="18" spans="1:19" x14ac:dyDescent="0.25">
      <c r="A18" s="4" t="s">
        <v>16</v>
      </c>
      <c r="B18" s="19">
        <v>29.814772296471116</v>
      </c>
      <c r="C18" s="19">
        <v>37.313584254844272</v>
      </c>
      <c r="D18" s="19">
        <v>67.128356551315392</v>
      </c>
      <c r="E18" s="7">
        <v>31.538497045790255</v>
      </c>
      <c r="F18" s="7">
        <v>41.38605520679468</v>
      </c>
      <c r="G18" s="7">
        <v>72.924552252584931</v>
      </c>
      <c r="H18" s="26">
        <f t="shared" si="0"/>
        <v>1.723724749319139</v>
      </c>
      <c r="I18" s="26">
        <f t="shared" si="1"/>
        <v>4.0724709519504074</v>
      </c>
      <c r="J18" s="26">
        <f t="shared" si="2"/>
        <v>5.7961957012695393</v>
      </c>
      <c r="P18" s="37"/>
      <c r="Q18" s="37"/>
      <c r="R18" s="37"/>
      <c r="S18" s="37"/>
    </row>
    <row r="19" spans="1:19" x14ac:dyDescent="0.25">
      <c r="A19" s="4" t="s">
        <v>17</v>
      </c>
      <c r="B19" s="21">
        <v>32.533868313684827</v>
      </c>
      <c r="C19" s="21">
        <v>30.864909947478754</v>
      </c>
      <c r="D19" s="21">
        <v>63.398778261163578</v>
      </c>
      <c r="E19" s="10">
        <v>33.983465011846107</v>
      </c>
      <c r="F19" s="10">
        <v>45.083121028579356</v>
      </c>
      <c r="G19" s="10">
        <v>79.066586040425463</v>
      </c>
      <c r="H19" s="28">
        <f t="shared" si="0"/>
        <v>1.4495966981612796</v>
      </c>
      <c r="I19" s="28">
        <f t="shared" si="1"/>
        <v>14.218211081100602</v>
      </c>
      <c r="J19" s="28">
        <f t="shared" si="2"/>
        <v>15.667807779261885</v>
      </c>
      <c r="P19" s="37"/>
      <c r="Q19" s="37"/>
      <c r="R19" s="37"/>
      <c r="S19" s="37"/>
    </row>
    <row r="20" spans="1:19" x14ac:dyDescent="0.25">
      <c r="A20" s="4" t="s">
        <v>18</v>
      </c>
      <c r="B20" s="19">
        <v>31.990194274297433</v>
      </c>
      <c r="C20" s="19">
        <v>34.569783643103129</v>
      </c>
      <c r="D20" s="19">
        <v>66.559977917400559</v>
      </c>
      <c r="E20" s="7">
        <v>31.947630178182639</v>
      </c>
      <c r="F20" s="7">
        <v>44.274053199933014</v>
      </c>
      <c r="G20" s="7">
        <v>76.221683378115642</v>
      </c>
      <c r="H20" s="26">
        <f t="shared" si="0"/>
        <v>-4.2564096114794836E-2</v>
      </c>
      <c r="I20" s="26">
        <f t="shared" si="1"/>
        <v>9.7042695568298853</v>
      </c>
      <c r="J20" s="26">
        <f t="shared" si="2"/>
        <v>9.6617054607150834</v>
      </c>
      <c r="P20" s="37"/>
      <c r="Q20" s="37"/>
      <c r="R20" s="37"/>
      <c r="S20" s="37"/>
    </row>
    <row r="21" spans="1:19" x14ac:dyDescent="0.25">
      <c r="A21" s="4" t="s">
        <v>19</v>
      </c>
      <c r="B21" s="19">
        <v>29.943337178841634</v>
      </c>
      <c r="C21" s="19">
        <v>35.249501252445938</v>
      </c>
      <c r="D21" s="19">
        <v>65.192838431287569</v>
      </c>
      <c r="E21" s="7">
        <v>31.035710498007667</v>
      </c>
      <c r="F21" s="7">
        <v>47.747829644107085</v>
      </c>
      <c r="G21" s="7">
        <v>78.783540142114745</v>
      </c>
      <c r="H21" s="26">
        <f t="shared" si="0"/>
        <v>1.0923733191660325</v>
      </c>
      <c r="I21" s="26">
        <f t="shared" si="1"/>
        <v>12.498328391661147</v>
      </c>
      <c r="J21" s="26">
        <f t="shared" si="2"/>
        <v>13.590701710827176</v>
      </c>
      <c r="P21" s="37"/>
      <c r="Q21" s="37"/>
      <c r="R21" s="37"/>
      <c r="S21" s="37"/>
    </row>
    <row r="22" spans="1:19" x14ac:dyDescent="0.25">
      <c r="A22" s="4" t="s">
        <v>20</v>
      </c>
      <c r="B22" s="19">
        <v>31.571468819285375</v>
      </c>
      <c r="C22" s="19">
        <v>37.660619572007789</v>
      </c>
      <c r="D22" s="19">
        <v>69.232088391293161</v>
      </c>
      <c r="E22" s="7">
        <v>32.721619226130798</v>
      </c>
      <c r="F22" s="7">
        <v>50.483123374453307</v>
      </c>
      <c r="G22" s="7">
        <v>83.204742600584098</v>
      </c>
      <c r="H22" s="26">
        <f t="shared" si="0"/>
        <v>1.1501504068454231</v>
      </c>
      <c r="I22" s="26">
        <f t="shared" si="1"/>
        <v>12.822503802445517</v>
      </c>
      <c r="J22" s="26">
        <f t="shared" si="2"/>
        <v>13.972654209290937</v>
      </c>
      <c r="P22" s="37"/>
      <c r="Q22" s="37"/>
      <c r="R22" s="37"/>
      <c r="S22" s="37"/>
    </row>
    <row r="23" spans="1:19" x14ac:dyDescent="0.25">
      <c r="A23" s="4" t="s">
        <v>21</v>
      </c>
      <c r="B23" s="19">
        <v>34.314783868916457</v>
      </c>
      <c r="C23" s="19">
        <v>36.348175862527917</v>
      </c>
      <c r="D23" s="19">
        <v>70.662959731444374</v>
      </c>
      <c r="E23" s="7">
        <v>35.591126753413768</v>
      </c>
      <c r="F23" s="7">
        <v>45.837211007518455</v>
      </c>
      <c r="G23" s="7">
        <v>81.428337760932223</v>
      </c>
      <c r="H23" s="26">
        <f t="shared" si="0"/>
        <v>1.2763428844973106</v>
      </c>
      <c r="I23" s="26">
        <f t="shared" si="1"/>
        <v>9.4890351449905381</v>
      </c>
      <c r="J23" s="26">
        <f t="shared" si="2"/>
        <v>10.765378029487849</v>
      </c>
      <c r="P23" s="37"/>
      <c r="Q23" s="37"/>
      <c r="R23" s="37"/>
      <c r="S23" s="37"/>
    </row>
    <row r="24" spans="1:19" x14ac:dyDescent="0.25">
      <c r="A24" s="4" t="s">
        <v>22</v>
      </c>
      <c r="B24" s="19">
        <v>31.122995965332962</v>
      </c>
      <c r="C24" s="19">
        <v>34.668265256851974</v>
      </c>
      <c r="D24" s="19">
        <v>65.791261222184943</v>
      </c>
      <c r="E24" s="7">
        <v>32.384011526069344</v>
      </c>
      <c r="F24" s="7">
        <v>44.162213636879478</v>
      </c>
      <c r="G24" s="7">
        <v>76.546225162948815</v>
      </c>
      <c r="H24" s="26">
        <f t="shared" si="0"/>
        <v>1.2610155607363822</v>
      </c>
      <c r="I24" s="26">
        <f t="shared" si="1"/>
        <v>9.4939483800275042</v>
      </c>
      <c r="J24" s="26">
        <f t="shared" si="2"/>
        <v>10.754963940763872</v>
      </c>
      <c r="P24" s="37"/>
      <c r="Q24" s="37"/>
      <c r="R24" s="37"/>
      <c r="S24" s="37"/>
    </row>
    <row r="25" spans="1:19" x14ac:dyDescent="0.25">
      <c r="A25" s="4" t="s">
        <v>23</v>
      </c>
      <c r="B25" s="19">
        <v>33.272389118305327</v>
      </c>
      <c r="C25" s="19">
        <v>34.582164360243354</v>
      </c>
      <c r="D25" s="19">
        <v>67.854553478548681</v>
      </c>
      <c r="E25" s="7">
        <v>34.051079818760286</v>
      </c>
      <c r="F25" s="7">
        <v>44.26006386431451</v>
      </c>
      <c r="G25" s="7">
        <v>78.311143683074789</v>
      </c>
      <c r="H25" s="26">
        <f t="shared" si="0"/>
        <v>0.77869070045495903</v>
      </c>
      <c r="I25" s="26">
        <f t="shared" si="1"/>
        <v>9.6778995040711564</v>
      </c>
      <c r="J25" s="26">
        <f t="shared" si="2"/>
        <v>10.456590204526108</v>
      </c>
      <c r="P25" s="37"/>
      <c r="Q25" s="37"/>
      <c r="R25" s="37"/>
      <c r="S25" s="37"/>
    </row>
    <row r="26" spans="1:19" x14ac:dyDescent="0.25">
      <c r="A26" s="4" t="s">
        <v>24</v>
      </c>
      <c r="B26" s="19">
        <v>30.690863176658457</v>
      </c>
      <c r="C26" s="19">
        <v>31.80000742730525</v>
      </c>
      <c r="D26" s="19">
        <v>62.490870603963714</v>
      </c>
      <c r="E26" s="7">
        <v>31.018781142200076</v>
      </c>
      <c r="F26" s="7">
        <v>46.974319662706016</v>
      </c>
      <c r="G26" s="7">
        <v>77.993100804906092</v>
      </c>
      <c r="H26" s="26">
        <f t="shared" si="0"/>
        <v>0.32791796554161934</v>
      </c>
      <c r="I26" s="26">
        <f t="shared" si="1"/>
        <v>15.174312235400766</v>
      </c>
      <c r="J26" s="26">
        <f t="shared" si="2"/>
        <v>15.502230200942378</v>
      </c>
      <c r="P26" s="37"/>
      <c r="Q26" s="37"/>
      <c r="R26" s="37"/>
      <c r="S26" s="37"/>
    </row>
    <row r="27" spans="1:19" x14ac:dyDescent="0.25">
      <c r="A27" s="4" t="s">
        <v>25</v>
      </c>
      <c r="B27" s="19">
        <v>31.71148078845513</v>
      </c>
      <c r="C27" s="19">
        <v>29.530669264091458</v>
      </c>
      <c r="D27" s="19">
        <v>61.242150052546585</v>
      </c>
      <c r="E27" s="7">
        <v>30.305729859746215</v>
      </c>
      <c r="F27" s="7">
        <v>41.151317071541122</v>
      </c>
      <c r="G27" s="7">
        <v>71.457046931287337</v>
      </c>
      <c r="H27" s="26">
        <f t="shared" si="0"/>
        <v>-1.4057509287089154</v>
      </c>
      <c r="I27" s="26">
        <f t="shared" si="1"/>
        <v>11.620647807449664</v>
      </c>
      <c r="J27" s="26">
        <f t="shared" si="2"/>
        <v>10.214896878740753</v>
      </c>
      <c r="P27" s="37"/>
      <c r="Q27" s="37"/>
      <c r="R27" s="37"/>
      <c r="S27" s="37"/>
    </row>
    <row r="28" spans="1:19" x14ac:dyDescent="0.25">
      <c r="A28" s="4" t="s">
        <v>26</v>
      </c>
      <c r="B28" s="19">
        <v>31.646134981281925</v>
      </c>
      <c r="C28" s="19">
        <v>35.873198909668709</v>
      </c>
      <c r="D28" s="19">
        <v>67.519333890950634</v>
      </c>
      <c r="E28" s="7">
        <v>34.929137171799155</v>
      </c>
      <c r="F28" s="7">
        <v>42.247771916377353</v>
      </c>
      <c r="G28" s="7">
        <v>77.176909088176501</v>
      </c>
      <c r="H28" s="26">
        <f t="shared" si="0"/>
        <v>3.2830021905172302</v>
      </c>
      <c r="I28" s="26">
        <f t="shared" si="1"/>
        <v>6.3745730067086441</v>
      </c>
      <c r="J28" s="26">
        <f t="shared" si="2"/>
        <v>9.6575751972258672</v>
      </c>
      <c r="P28" s="37"/>
      <c r="Q28" s="37"/>
      <c r="R28" s="37"/>
      <c r="S28" s="37"/>
    </row>
    <row r="29" spans="1:19" x14ac:dyDescent="0.25">
      <c r="A29" s="4" t="s">
        <v>27</v>
      </c>
      <c r="B29" s="19">
        <v>31.168658618336426</v>
      </c>
      <c r="C29" s="19">
        <v>33.406811085679081</v>
      </c>
      <c r="D29" s="19">
        <v>64.575469704015504</v>
      </c>
      <c r="E29" s="7">
        <v>30.966621779579341</v>
      </c>
      <c r="F29" s="7">
        <v>40.279439207617592</v>
      </c>
      <c r="G29" s="7">
        <v>71.246060987196927</v>
      </c>
      <c r="H29" s="26">
        <f t="shared" si="0"/>
        <v>-0.20203683875708478</v>
      </c>
      <c r="I29" s="26">
        <f t="shared" si="1"/>
        <v>6.8726281219385115</v>
      </c>
      <c r="J29" s="26">
        <f t="shared" si="2"/>
        <v>6.6705912831814231</v>
      </c>
      <c r="P29" s="37"/>
      <c r="Q29" s="37"/>
      <c r="R29" s="37"/>
      <c r="S29" s="37"/>
    </row>
    <row r="30" spans="1:19" x14ac:dyDescent="0.25">
      <c r="A30" s="4" t="s">
        <v>28</v>
      </c>
      <c r="B30" s="19">
        <v>30.744379462880435</v>
      </c>
      <c r="C30" s="19">
        <v>34.078872523843444</v>
      </c>
      <c r="D30" s="19">
        <v>64.823251986723889</v>
      </c>
      <c r="E30" s="7">
        <v>31.161546909221766</v>
      </c>
      <c r="F30" s="7">
        <v>46.689582001948217</v>
      </c>
      <c r="G30" s="7">
        <v>77.85112891116998</v>
      </c>
      <c r="H30" s="26">
        <f t="shared" si="0"/>
        <v>0.41716744634133107</v>
      </c>
      <c r="I30" s="26">
        <f t="shared" si="1"/>
        <v>12.610709478104773</v>
      </c>
      <c r="J30" s="26">
        <f t="shared" si="2"/>
        <v>13.02787692444609</v>
      </c>
      <c r="P30" s="37"/>
      <c r="Q30" s="37"/>
      <c r="R30" s="37"/>
      <c r="S30" s="37"/>
    </row>
    <row r="31" spans="1:19" x14ac:dyDescent="0.25">
      <c r="A31" s="4" t="s">
        <v>29</v>
      </c>
      <c r="B31" s="19">
        <v>32.597232814032026</v>
      </c>
      <c r="C31" s="19">
        <v>31.183861713331158</v>
      </c>
      <c r="D31" s="19">
        <v>63.78109452736318</v>
      </c>
      <c r="E31" s="7">
        <v>33.598766815702653</v>
      </c>
      <c r="F31" s="7">
        <v>44.230655797657107</v>
      </c>
      <c r="G31" s="7">
        <v>77.829422613359753</v>
      </c>
      <c r="H31" s="26">
        <f t="shared" si="0"/>
        <v>1.0015340016706276</v>
      </c>
      <c r="I31" s="26">
        <f t="shared" si="1"/>
        <v>13.046794084325949</v>
      </c>
      <c r="J31" s="26">
        <f t="shared" si="2"/>
        <v>14.048328085996573</v>
      </c>
      <c r="P31" s="37"/>
      <c r="Q31" s="37"/>
      <c r="R31" s="37"/>
      <c r="S31" s="37"/>
    </row>
    <row r="32" spans="1:19" x14ac:dyDescent="0.25">
      <c r="A32" s="4" t="s">
        <v>30</v>
      </c>
      <c r="B32" s="19">
        <v>30.768870435430639</v>
      </c>
      <c r="C32" s="19">
        <v>36.277227722772274</v>
      </c>
      <c r="D32" s="19">
        <v>67.046098158202909</v>
      </c>
      <c r="E32" s="7">
        <v>33.71154449758972</v>
      </c>
      <c r="F32" s="7">
        <v>43.123099769981401</v>
      </c>
      <c r="G32" s="7">
        <v>76.834644267571122</v>
      </c>
      <c r="H32" s="26">
        <f t="shared" si="0"/>
        <v>2.9426740621590817</v>
      </c>
      <c r="I32" s="26">
        <f t="shared" si="1"/>
        <v>6.8458720472091272</v>
      </c>
      <c r="J32" s="26">
        <f t="shared" si="2"/>
        <v>9.7885461093682125</v>
      </c>
      <c r="P32" s="37"/>
      <c r="Q32" s="37"/>
      <c r="R32" s="37"/>
      <c r="S32" s="37"/>
    </row>
    <row r="33" spans="1:19" x14ac:dyDescent="0.25">
      <c r="A33" s="4" t="s">
        <v>31</v>
      </c>
      <c r="B33" s="19">
        <v>32.691104051771987</v>
      </c>
      <c r="C33" s="19">
        <v>33.744493912304115</v>
      </c>
      <c r="D33" s="19">
        <v>66.435597964076095</v>
      </c>
      <c r="E33" s="7">
        <v>34.130852356622981</v>
      </c>
      <c r="F33" s="7">
        <v>45.820538619346912</v>
      </c>
      <c r="G33" s="7">
        <v>79.9513909759699</v>
      </c>
      <c r="H33" s="26">
        <f t="shared" si="0"/>
        <v>1.439748304850994</v>
      </c>
      <c r="I33" s="26">
        <f t="shared" si="1"/>
        <v>12.076044707042797</v>
      </c>
      <c r="J33" s="26">
        <f t="shared" si="2"/>
        <v>13.515793011893805</v>
      </c>
      <c r="P33" s="37"/>
      <c r="Q33" s="37"/>
      <c r="R33" s="37"/>
      <c r="S33" s="37"/>
    </row>
    <row r="34" spans="1:19" x14ac:dyDescent="0.25">
      <c r="A34" s="8" t="s">
        <v>32</v>
      </c>
      <c r="B34" s="20">
        <v>31.871217295649483</v>
      </c>
      <c r="C34" s="20">
        <v>33.911925629282393</v>
      </c>
      <c r="D34" s="20">
        <v>65.78314292493188</v>
      </c>
      <c r="E34" s="9">
        <v>33.045153502595262</v>
      </c>
      <c r="F34" s="9">
        <v>44.222878525731304</v>
      </c>
      <c r="G34" s="9">
        <v>77.268032028326559</v>
      </c>
      <c r="H34" s="27">
        <f t="shared" si="0"/>
        <v>1.173936206945779</v>
      </c>
      <c r="I34" s="27">
        <f t="shared" si="1"/>
        <v>10.31095289644891</v>
      </c>
      <c r="J34" s="27">
        <f t="shared" si="2"/>
        <v>11.484889103394679</v>
      </c>
      <c r="P34" s="37"/>
      <c r="Q34" s="37"/>
      <c r="R34" s="37"/>
      <c r="S34" s="37"/>
    </row>
    <row r="35" spans="1:19" x14ac:dyDescent="0.25">
      <c r="A35" s="11" t="s">
        <v>33</v>
      </c>
      <c r="B35" s="22">
        <v>31.432623308733941</v>
      </c>
      <c r="C35" s="22">
        <v>32.663379782687954</v>
      </c>
      <c r="D35" s="22">
        <v>64.096003091421906</v>
      </c>
      <c r="E35" s="12">
        <v>32.562747271240156</v>
      </c>
      <c r="F35" s="12">
        <v>41.090702786418824</v>
      </c>
      <c r="G35" s="12">
        <v>73.653450057658972</v>
      </c>
      <c r="H35" s="29">
        <f t="shared" si="0"/>
        <v>1.1301239625062145</v>
      </c>
      <c r="I35" s="29">
        <f t="shared" si="1"/>
        <v>8.4273230037308693</v>
      </c>
      <c r="J35" s="29">
        <f t="shared" si="2"/>
        <v>9.557446966237066</v>
      </c>
      <c r="P35" s="37"/>
      <c r="Q35" s="37"/>
      <c r="R35" s="37"/>
      <c r="S35" s="37"/>
    </row>
    <row r="36" spans="1:19" x14ac:dyDescent="0.25">
      <c r="A36" s="13" t="s">
        <v>34</v>
      </c>
      <c r="B36" s="23"/>
      <c r="C36" s="23"/>
      <c r="D36" s="23"/>
      <c r="E36" s="14"/>
      <c r="F36" s="14"/>
      <c r="G36" s="14"/>
      <c r="H36" s="30"/>
      <c r="I36" s="30"/>
      <c r="J36" s="30"/>
      <c r="P36" s="37"/>
      <c r="Q36" s="37"/>
      <c r="R36" s="37"/>
      <c r="S36" s="37"/>
    </row>
    <row r="37" spans="1:19" x14ac:dyDescent="0.25">
      <c r="A37" s="4" t="s">
        <v>35</v>
      </c>
      <c r="B37" s="19">
        <v>31.463344489115723</v>
      </c>
      <c r="C37" s="19">
        <v>30.650692689384019</v>
      </c>
      <c r="D37" s="19">
        <v>62.114037178499736</v>
      </c>
      <c r="E37" s="7">
        <v>31.833468691885059</v>
      </c>
      <c r="F37" s="7">
        <v>42.287319200910964</v>
      </c>
      <c r="G37" s="7">
        <v>74.120787892796031</v>
      </c>
      <c r="H37" s="26">
        <f t="shared" ref="H37:H40" si="3">E37-B37</f>
        <v>0.37012420276933611</v>
      </c>
      <c r="I37" s="26">
        <f t="shared" ref="I37:I40" si="4">F37-C37</f>
        <v>11.636626511526945</v>
      </c>
      <c r="J37" s="26">
        <f t="shared" ref="J37:J40" si="5">G37-D37</f>
        <v>12.006750714296295</v>
      </c>
      <c r="P37" s="37"/>
      <c r="Q37" s="37"/>
      <c r="R37" s="37"/>
      <c r="S37" s="37"/>
    </row>
    <row r="38" spans="1:19" x14ac:dyDescent="0.25">
      <c r="A38" s="4" t="s">
        <v>36</v>
      </c>
      <c r="B38" s="19">
        <v>32.354874969142735</v>
      </c>
      <c r="C38" s="19">
        <v>32.670917313703981</v>
      </c>
      <c r="D38" s="19">
        <v>65.025792282846723</v>
      </c>
      <c r="E38" s="7">
        <v>32.665032255347228</v>
      </c>
      <c r="F38" s="7">
        <v>42.880746470864892</v>
      </c>
      <c r="G38" s="7">
        <v>75.54577872621212</v>
      </c>
      <c r="H38" s="26">
        <f t="shared" si="3"/>
        <v>0.31015728620449323</v>
      </c>
      <c r="I38" s="26">
        <f t="shared" si="4"/>
        <v>10.209829157160911</v>
      </c>
      <c r="J38" s="26">
        <f t="shared" si="5"/>
        <v>10.519986443365397</v>
      </c>
      <c r="P38" s="37"/>
      <c r="Q38" s="37"/>
      <c r="R38" s="37"/>
      <c r="S38" s="37"/>
    </row>
    <row r="39" spans="1:19" x14ac:dyDescent="0.25">
      <c r="A39" s="4" t="s">
        <v>37</v>
      </c>
      <c r="B39" s="19">
        <v>30.783933738617964</v>
      </c>
      <c r="C39" s="19">
        <v>34.117878458052076</v>
      </c>
      <c r="D39" s="19">
        <v>64.901812196670036</v>
      </c>
      <c r="E39" s="7">
        <v>31.434840139785798</v>
      </c>
      <c r="F39" s="7">
        <v>44.863493966365461</v>
      </c>
      <c r="G39" s="7">
        <v>76.298334106151259</v>
      </c>
      <c r="H39" s="26">
        <f t="shared" si="3"/>
        <v>0.65090640116783405</v>
      </c>
      <c r="I39" s="26">
        <f t="shared" si="4"/>
        <v>10.745615508313385</v>
      </c>
      <c r="J39" s="26">
        <f t="shared" si="5"/>
        <v>11.396521909481223</v>
      </c>
      <c r="P39" s="37"/>
      <c r="Q39" s="37"/>
      <c r="R39" s="37"/>
      <c r="S39" s="37"/>
    </row>
    <row r="40" spans="1:19" x14ac:dyDescent="0.25">
      <c r="A40" s="4" t="s">
        <v>38</v>
      </c>
      <c r="B40" s="19">
        <v>31.099497809825738</v>
      </c>
      <c r="C40" s="19">
        <v>33.089392318531175</v>
      </c>
      <c r="D40" s="19">
        <v>64.188890128356917</v>
      </c>
      <c r="E40" s="7">
        <v>33.3220200433787</v>
      </c>
      <c r="F40" s="7">
        <v>37.853436328637763</v>
      </c>
      <c r="G40" s="7">
        <v>71.17545637201647</v>
      </c>
      <c r="H40" s="26">
        <f t="shared" si="3"/>
        <v>2.2225222335529615</v>
      </c>
      <c r="I40" s="26">
        <f t="shared" si="4"/>
        <v>4.7640440101065877</v>
      </c>
      <c r="J40" s="26">
        <f t="shared" si="5"/>
        <v>6.9865662436595528</v>
      </c>
      <c r="P40" s="37"/>
      <c r="Q40" s="37"/>
      <c r="R40" s="37"/>
      <c r="S40" s="37"/>
    </row>
    <row r="41" spans="1:19" x14ac:dyDescent="0.25">
      <c r="A41" s="4"/>
      <c r="B41" s="19"/>
      <c r="C41" s="19"/>
      <c r="D41" s="19"/>
      <c r="E41" s="7"/>
      <c r="F41" s="7"/>
      <c r="G41" s="7"/>
      <c r="H41" s="26"/>
      <c r="I41" s="26"/>
      <c r="J41" s="26"/>
      <c r="P41" s="37"/>
      <c r="Q41" s="37"/>
      <c r="R41" s="37"/>
      <c r="S41" s="37"/>
    </row>
    <row r="42" spans="1:19" x14ac:dyDescent="0.25">
      <c r="A42" s="4" t="s">
        <v>40</v>
      </c>
      <c r="B42" s="19">
        <v>30.17532831967673</v>
      </c>
      <c r="C42" s="19">
        <v>31.360180923992797</v>
      </c>
      <c r="D42" s="19">
        <v>61.53550924366953</v>
      </c>
      <c r="E42" s="7">
        <v>30.092704630952653</v>
      </c>
      <c r="F42" s="7">
        <v>37.662659239634031</v>
      </c>
      <c r="G42" s="7">
        <v>67.755363870586692</v>
      </c>
      <c r="H42" s="26">
        <f t="shared" ref="H42:H43" si="6">E42-B42</f>
        <v>-8.2623688724076771E-2</v>
      </c>
      <c r="I42" s="26">
        <f t="shared" ref="I42:I43" si="7">F42-C42</f>
        <v>6.3024783156412347</v>
      </c>
      <c r="J42" s="26">
        <f t="shared" ref="J42:J43" si="8">G42-D42</f>
        <v>6.2198546269171615</v>
      </c>
      <c r="P42" s="37"/>
      <c r="Q42" s="37"/>
      <c r="R42" s="37"/>
      <c r="S42" s="37"/>
    </row>
    <row r="43" spans="1:19" x14ac:dyDescent="0.25">
      <c r="A43" s="15" t="s">
        <v>41</v>
      </c>
      <c r="B43" s="24">
        <v>30.748670623805197</v>
      </c>
      <c r="C43" s="24">
        <v>31.954455969137253</v>
      </c>
      <c r="D43" s="24">
        <v>62.703126592942446</v>
      </c>
      <c r="E43" s="17">
        <v>31.194694068911016</v>
      </c>
      <c r="F43" s="17">
        <v>39.192052991710504</v>
      </c>
      <c r="G43" s="17">
        <v>70.386747060621531</v>
      </c>
      <c r="H43" s="31">
        <f t="shared" si="6"/>
        <v>0.44602344510581915</v>
      </c>
      <c r="I43" s="31">
        <f t="shared" si="7"/>
        <v>7.2375970225732509</v>
      </c>
      <c r="J43" s="31">
        <f t="shared" si="8"/>
        <v>7.6836204676790842</v>
      </c>
      <c r="P43" s="37"/>
      <c r="Q43" s="37"/>
      <c r="R43" s="37"/>
      <c r="S43" s="37"/>
    </row>
  </sheetData>
  <mergeCells count="12">
    <mergeCell ref="H3:J3"/>
    <mergeCell ref="H4:H5"/>
    <mergeCell ref="I4:I5"/>
    <mergeCell ref="J4:J5"/>
    <mergeCell ref="F4:F5"/>
    <mergeCell ref="B4:B5"/>
    <mergeCell ref="C4:C5"/>
    <mergeCell ref="D4:D5"/>
    <mergeCell ref="B3:D3"/>
    <mergeCell ref="E3:G3"/>
    <mergeCell ref="E4:E5"/>
    <mergeCell ref="G4:G5"/>
  </mergeCells>
  <pageMargins left="0.70866141732283472" right="0.70866141732283472" top="0.59055118110236227" bottom="0.78740157480314965" header="0.31496062992125984" footer="0.11811023622047245"/>
  <pageSetup paperSize="9" scale="79" orientation="landscape" r:id="rId1"/>
  <headerFooter>
    <oddFooter>&amp;L&amp;"Segoe UI,Fett"&amp;K00325FLWL-Statistik&amp;"Segoe UI,Standard"&amp;K000000
Quelle: IT.NRW; eigene Berechnungen der LWL-Statistik auf der Grundlage der Fortschreibung des Bevölkerungsstandes (Basis Zensus 2022) und der Bevölkerungsvorausberechnung 2024
2026/09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Altersquotienten 31122025_2050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Krämer, Michael</dc:creator>
  <cp:lastModifiedBy>Storm, Rainer</cp:lastModifiedBy>
  <cp:lastPrinted>2026-09-23T08:35:12Z</cp:lastPrinted>
  <dcterms:created xsi:type="dcterms:W3CDTF">2019-01-14T14:32:19Z</dcterms:created>
  <dcterms:modified xsi:type="dcterms:W3CDTF">2026-09-23T08:35:27Z</dcterms:modified>
</cp:coreProperties>
</file>