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W:\Bevölkerung_und_Gebiet\Jugend-und Altenquotienten NRW\Quotienten_IST_20231231_2050_Prognose_2021\"/>
    </mc:Choice>
  </mc:AlternateContent>
  <bookViews>
    <workbookView xWindow="0" yWindow="0" windowWidth="28800" windowHeight="12195"/>
  </bookViews>
  <sheets>
    <sheet name="Altersquotienten 31122023_2050" sheetId="16" r:id="rId1"/>
  </sheets>
  <calcPr calcId="162913"/>
</workbook>
</file>

<file path=xl/calcChain.xml><?xml version="1.0" encoding="utf-8"?>
<calcChain xmlns="http://schemas.openxmlformats.org/spreadsheetml/2006/main">
  <c r="H11" i="16" l="1"/>
  <c r="H6" i="16" l="1"/>
  <c r="J43" i="16" l="1"/>
  <c r="I43" i="16"/>
  <c r="H43" i="16"/>
  <c r="J42" i="16"/>
  <c r="I42" i="16"/>
  <c r="H42" i="16"/>
  <c r="J40" i="16"/>
  <c r="I40" i="16"/>
  <c r="H40" i="16"/>
  <c r="J39" i="16"/>
  <c r="I39" i="16"/>
  <c r="H39" i="16"/>
  <c r="J38" i="16"/>
  <c r="I38" i="16"/>
  <c r="H38" i="16"/>
  <c r="J37" i="16"/>
  <c r="I37" i="16"/>
  <c r="H37" i="16"/>
  <c r="J35" i="16"/>
  <c r="I35" i="16"/>
  <c r="H35" i="16"/>
  <c r="J34" i="16"/>
  <c r="I34" i="16"/>
  <c r="H34" i="16"/>
  <c r="J33" i="16"/>
  <c r="I33" i="16"/>
  <c r="H33" i="16"/>
  <c r="J32" i="16"/>
  <c r="I32" i="16"/>
  <c r="H32" i="16"/>
  <c r="J31" i="16"/>
  <c r="I31" i="16"/>
  <c r="H31" i="16"/>
  <c r="J30" i="16"/>
  <c r="I30" i="16"/>
  <c r="H30" i="16"/>
  <c r="J29" i="16"/>
  <c r="I29" i="16"/>
  <c r="H29" i="16"/>
  <c r="J28" i="16"/>
  <c r="I28" i="16"/>
  <c r="H28" i="16"/>
  <c r="J27" i="16"/>
  <c r="I27" i="16"/>
  <c r="H27" i="16"/>
  <c r="J26" i="16"/>
  <c r="I26" i="16"/>
  <c r="H26" i="16"/>
  <c r="J25" i="16"/>
  <c r="I25" i="16"/>
  <c r="H25" i="16"/>
  <c r="J24" i="16"/>
  <c r="I24" i="16"/>
  <c r="H24" i="16"/>
  <c r="J23" i="16"/>
  <c r="I23" i="16"/>
  <c r="H23" i="16"/>
  <c r="J22" i="16"/>
  <c r="I22" i="16"/>
  <c r="H22" i="16"/>
  <c r="J21" i="16"/>
  <c r="I21" i="16"/>
  <c r="H21" i="16"/>
  <c r="J20" i="16"/>
  <c r="I20" i="16"/>
  <c r="H20" i="16"/>
  <c r="J19" i="16"/>
  <c r="I19" i="16"/>
  <c r="H19" i="16"/>
  <c r="J18" i="16"/>
  <c r="I18" i="16"/>
  <c r="H18" i="16"/>
  <c r="J17" i="16"/>
  <c r="I17" i="16"/>
  <c r="H17" i="16"/>
  <c r="J16" i="16"/>
  <c r="I16" i="16"/>
  <c r="H16" i="16"/>
  <c r="J15" i="16"/>
  <c r="I15" i="16"/>
  <c r="H15" i="16"/>
  <c r="J14" i="16"/>
  <c r="I14" i="16"/>
  <c r="H14" i="16"/>
  <c r="J13" i="16"/>
  <c r="I13" i="16"/>
  <c r="H13" i="16"/>
  <c r="J12" i="16"/>
  <c r="I12" i="16"/>
  <c r="H12" i="16"/>
  <c r="J11" i="16"/>
  <c r="I11" i="16"/>
  <c r="J10" i="16"/>
  <c r="I10" i="16"/>
  <c r="H10" i="16"/>
  <c r="J9" i="16"/>
  <c r="I9" i="16"/>
  <c r="H9" i="16"/>
  <c r="J8" i="16"/>
  <c r="I8" i="16"/>
  <c r="H8" i="16"/>
  <c r="J7" i="16"/>
  <c r="I7" i="16"/>
  <c r="H7" i="16"/>
  <c r="J6" i="16"/>
  <c r="I6" i="16"/>
</calcChain>
</file>

<file path=xl/sharedStrings.xml><?xml version="1.0" encoding="utf-8"?>
<sst xmlns="http://schemas.openxmlformats.org/spreadsheetml/2006/main" count="52" uniqueCount="46">
  <si>
    <t>Kreisfreie Stadt /</t>
  </si>
  <si>
    <t>Jugend-quotient</t>
  </si>
  <si>
    <t>Alten-
quotient</t>
  </si>
  <si>
    <t>Kreis</t>
  </si>
  <si>
    <t>Bielefeld</t>
  </si>
  <si>
    <t>Bochum</t>
  </si>
  <si>
    <t>Bottrop</t>
  </si>
  <si>
    <t>Dortmund</t>
  </si>
  <si>
    <t>Gelsenkirchen</t>
  </si>
  <si>
    <t>Hagen</t>
  </si>
  <si>
    <t>Hamm</t>
  </si>
  <si>
    <t>Herne</t>
  </si>
  <si>
    <t>Münster</t>
  </si>
  <si>
    <t>Kreisfreie Städte</t>
  </si>
  <si>
    <t xml:space="preserve">Borken   </t>
  </si>
  <si>
    <t xml:space="preserve">Coesfeld </t>
  </si>
  <si>
    <t xml:space="preserve">Ennepe-Ruhr-Kreis   </t>
  </si>
  <si>
    <t>Gütersloh</t>
  </si>
  <si>
    <t xml:space="preserve">Herford  </t>
  </si>
  <si>
    <t xml:space="preserve">Hochsauerlandkreis  </t>
  </si>
  <si>
    <t xml:space="preserve">Höxter   </t>
  </si>
  <si>
    <t>Lippe</t>
  </si>
  <si>
    <t>Märkischer Kreis</t>
  </si>
  <si>
    <t xml:space="preserve">Minden-Lübbecke  </t>
  </si>
  <si>
    <t xml:space="preserve">Olpe </t>
  </si>
  <si>
    <t>Paderborn</t>
  </si>
  <si>
    <t xml:space="preserve">Recklinghausen   </t>
  </si>
  <si>
    <t xml:space="preserve">Siegen-Wittgenstein  </t>
  </si>
  <si>
    <t>Soest</t>
  </si>
  <si>
    <t>Steinfurt</t>
  </si>
  <si>
    <t xml:space="preserve">Unna </t>
  </si>
  <si>
    <t>Warendorf</t>
  </si>
  <si>
    <t>Kreise</t>
  </si>
  <si>
    <t>Westfalen-Lippe</t>
  </si>
  <si>
    <t>nachrichtlich:</t>
  </si>
  <si>
    <t>Münsterland</t>
  </si>
  <si>
    <t>Ostwestfalen-Lippe</t>
  </si>
  <si>
    <t>Südwestfalen</t>
  </si>
  <si>
    <t>Westf. Ruhrgebiet</t>
  </si>
  <si>
    <t>Abhängigkeits-
quotient</t>
  </si>
  <si>
    <t>Rheinland</t>
  </si>
  <si>
    <t>Nordrhein-Westfalen</t>
  </si>
  <si>
    <t>Entwicklung der Altersquotienten in Westfalen-Lippe nach Kreisen und kreisfreien Städten</t>
  </si>
  <si>
    <t>Altersquotienten 
der Bevölkerung am 01.01.2050</t>
  </si>
  <si>
    <t>Altersquotienten 
der Bevölkerung am 31.12.2023</t>
  </si>
  <si>
    <t>Veränderung der Altersquotienten am 01.01.2050 gegenüber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</si>
</sst>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 \ \ \ \ "/>
    <numFmt numFmtId="165" formatCode="\+#,##0.0\ \ \ \ \ ;\-#,##0.0\ \ \ \ \ \ "/>
    <numFmt numFmtId="166" formatCode="#,##0.0_ ;\-#,##0.0\ "/>
  </numFmts>
  <fonts count="9" x14ac:knownFonts="1">
    <font>
      <sz val="10"/>
      <name val="Arial"/>
    </font>
    <font>
      <sz val="10"/>
      <name val="Arial"/>
      <family val="2"/>
    </font>
    <font>
      <sz val="10"/>
      <color theme="1"/>
      <name val="Segoe UI"/>
      <family val="2"/>
    </font>
    <font>
      <sz val="10"/>
      <name val="Segoe UI"/>
      <family val="2"/>
    </font>
    <font>
      <b/>
      <sz val="10"/>
      <color theme="1"/>
      <name val="Segoe UI"/>
      <family val="2"/>
    </font>
    <font>
      <b/>
      <sz val="10"/>
      <name val="Segoe UI"/>
      <family val="2"/>
    </font>
    <font>
      <i/>
      <sz val="10"/>
      <color theme="1"/>
      <name val="Segoe UI"/>
      <family val="2"/>
    </font>
    <font>
      <i/>
      <sz val="10"/>
      <name val="Segoe UI"/>
      <family val="2"/>
    </font>
    <font>
      <b/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1" xfId="1" applyFont="1" applyBorder="1" applyAlignment="1">
      <alignment horizontal="left" indent="1"/>
    </xf>
    <xf numFmtId="0" fontId="2" fillId="0" borderId="2" xfId="1" applyFont="1" applyBorder="1" applyAlignment="1">
      <alignment horizontal="left" indent="1"/>
    </xf>
    <xf numFmtId="0" fontId="2" fillId="0" borderId="3" xfId="1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0" fontId="2" fillId="0" borderId="4" xfId="1" applyFont="1" applyBorder="1" applyAlignment="1">
      <alignment horizontal="left" vertical="center" indent="1"/>
    </xf>
    <xf numFmtId="164" fontId="3" fillId="0" borderId="4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0" fontId="4" fillId="0" borderId="4" xfId="1" applyFont="1" applyBorder="1" applyAlignment="1">
      <alignment horizontal="left" vertical="center" indent="1"/>
    </xf>
    <xf numFmtId="164" fontId="5" fillId="0" borderId="3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indent="1"/>
    </xf>
    <xf numFmtId="164" fontId="7" fillId="0" borderId="2" xfId="1" applyNumberFormat="1" applyFont="1" applyBorder="1"/>
    <xf numFmtId="0" fontId="2" fillId="0" borderId="3" xfId="1" applyFont="1" applyBorder="1" applyAlignment="1">
      <alignment horizontal="left" indent="1"/>
    </xf>
    <xf numFmtId="0" fontId="8" fillId="0" borderId="0" xfId="1" applyFont="1"/>
    <xf numFmtId="164" fontId="3" fillId="0" borderId="3" xfId="1" applyNumberFormat="1" applyFont="1" applyBorder="1"/>
    <xf numFmtId="164" fontId="3" fillId="0" borderId="1" xfId="1" applyNumberFormat="1" applyFont="1" applyFill="1" applyBorder="1"/>
    <xf numFmtId="164" fontId="3" fillId="0" borderId="2" xfId="1" applyNumberFormat="1" applyFont="1" applyFill="1" applyBorder="1"/>
    <xf numFmtId="164" fontId="3" fillId="0" borderId="4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7" fillId="0" borderId="2" xfId="1" applyNumberFormat="1" applyFont="1" applyFill="1" applyBorder="1"/>
    <xf numFmtId="164" fontId="3" fillId="0" borderId="3" xfId="1" applyNumberFormat="1" applyFont="1" applyFill="1" applyBorder="1"/>
    <xf numFmtId="165" fontId="3" fillId="0" borderId="1" xfId="1" applyNumberFormat="1" applyFont="1" applyFill="1" applyBorder="1"/>
    <xf numFmtId="165" fontId="3" fillId="0" borderId="2" xfId="1" applyNumberFormat="1" applyFont="1" applyFill="1" applyBorder="1"/>
    <xf numFmtId="165" fontId="3" fillId="0" borderId="4" xfId="1" applyNumberFormat="1" applyFont="1" applyFill="1" applyBorder="1" applyAlignment="1">
      <alignment vertical="center"/>
    </xf>
    <xf numFmtId="165" fontId="3" fillId="0" borderId="2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vertical="center"/>
    </xf>
    <xf numFmtId="165" fontId="7" fillId="0" borderId="2" xfId="1" applyNumberFormat="1" applyFont="1" applyFill="1" applyBorder="1"/>
    <xf numFmtId="165" fontId="3" fillId="0" borderId="3" xfId="1" applyNumberFormat="1" applyFont="1" applyFill="1" applyBorder="1"/>
    <xf numFmtId="166" fontId="3" fillId="0" borderId="0" xfId="0" applyNumberFormat="1" applyFont="1"/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0032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zoomScaleNormal="100" workbookViewId="0">
      <selection activeCell="H13" sqref="H13"/>
    </sheetView>
  </sheetViews>
  <sheetFormatPr baseColWidth="10" defaultRowHeight="14.25" x14ac:dyDescent="0.25"/>
  <cols>
    <col min="1" max="1" width="21.7109375" style="2" customWidth="1"/>
    <col min="2" max="3" width="11.42578125" style="2"/>
    <col min="4" max="4" width="12.42578125" style="2" customWidth="1"/>
    <col min="5" max="6" width="11.42578125" style="2"/>
    <col min="7" max="7" width="12.42578125" style="2" customWidth="1"/>
    <col min="8" max="9" width="11.42578125" style="2"/>
    <col min="10" max="10" width="12.42578125" style="2" customWidth="1"/>
    <col min="11" max="16384" width="11.42578125" style="2"/>
  </cols>
  <sheetData>
    <row r="1" spans="1:19" ht="17.25" x14ac:dyDescent="0.3">
      <c r="A1" s="16" t="s">
        <v>42</v>
      </c>
      <c r="B1" s="1"/>
      <c r="C1" s="1"/>
      <c r="E1" s="1"/>
      <c r="F1" s="1"/>
      <c r="H1" s="1"/>
      <c r="I1" s="1"/>
    </row>
    <row r="2" spans="1:19" x14ac:dyDescent="0.25">
      <c r="A2" s="1"/>
      <c r="B2" s="1"/>
      <c r="C2" s="1"/>
      <c r="E2" s="1"/>
      <c r="F2" s="1"/>
      <c r="H2" s="1"/>
      <c r="I2" s="1"/>
    </row>
    <row r="3" spans="1:19" ht="42.75" customHeight="1" x14ac:dyDescent="0.25">
      <c r="A3" s="3" t="s">
        <v>0</v>
      </c>
      <c r="B3" s="33" t="s">
        <v>44</v>
      </c>
      <c r="C3" s="34"/>
      <c r="D3" s="35"/>
      <c r="E3" s="33" t="s">
        <v>43</v>
      </c>
      <c r="F3" s="34"/>
      <c r="G3" s="35"/>
      <c r="H3" s="33" t="s">
        <v>45</v>
      </c>
      <c r="I3" s="34"/>
      <c r="J3" s="35"/>
    </row>
    <row r="4" spans="1:19" x14ac:dyDescent="0.25">
      <c r="A4" s="4" t="s">
        <v>3</v>
      </c>
      <c r="B4" s="36" t="s">
        <v>1</v>
      </c>
      <c r="C4" s="36" t="s">
        <v>2</v>
      </c>
      <c r="D4" s="36" t="s">
        <v>39</v>
      </c>
      <c r="E4" s="36" t="s">
        <v>1</v>
      </c>
      <c r="F4" s="36" t="s">
        <v>2</v>
      </c>
      <c r="G4" s="36" t="s">
        <v>39</v>
      </c>
      <c r="H4" s="36" t="s">
        <v>1</v>
      </c>
      <c r="I4" s="36" t="s">
        <v>2</v>
      </c>
      <c r="J4" s="36" t="s">
        <v>39</v>
      </c>
    </row>
    <row r="5" spans="1:19" x14ac:dyDescent="0.25">
      <c r="A5" s="5"/>
      <c r="B5" s="37"/>
      <c r="C5" s="37"/>
      <c r="D5" s="37"/>
      <c r="E5" s="37"/>
      <c r="F5" s="37"/>
      <c r="G5" s="37"/>
      <c r="H5" s="37"/>
      <c r="I5" s="37"/>
      <c r="J5" s="37"/>
    </row>
    <row r="6" spans="1:19" x14ac:dyDescent="0.25">
      <c r="A6" s="3" t="s">
        <v>4</v>
      </c>
      <c r="B6" s="18">
        <v>31.37850014418963</v>
      </c>
      <c r="C6" s="18">
        <v>28.60580445995074</v>
      </c>
      <c r="D6" s="18">
        <v>59.98430460414037</v>
      </c>
      <c r="E6" s="6">
        <v>32.02994966485138</v>
      </c>
      <c r="F6" s="6">
        <v>37.160514313586468</v>
      </c>
      <c r="G6" s="6">
        <v>69.190463978437862</v>
      </c>
      <c r="H6" s="25">
        <f>E6-B6</f>
        <v>0.65144952066174966</v>
      </c>
      <c r="I6" s="25">
        <f>F6-C6</f>
        <v>8.5547098536357282</v>
      </c>
      <c r="J6" s="25">
        <f>G6-D6</f>
        <v>9.2061593742974921</v>
      </c>
      <c r="M6" s="32"/>
      <c r="N6" s="32"/>
      <c r="O6" s="32"/>
      <c r="Q6" s="32"/>
      <c r="R6" s="32"/>
      <c r="S6" s="32"/>
    </row>
    <row r="7" spans="1:19" x14ac:dyDescent="0.25">
      <c r="A7" s="4" t="s">
        <v>5</v>
      </c>
      <c r="B7" s="19">
        <v>27.266881867117341</v>
      </c>
      <c r="C7" s="19">
        <v>31.911214608142568</v>
      </c>
      <c r="D7" s="19">
        <v>59.178096475259913</v>
      </c>
      <c r="E7" s="7">
        <v>28.796831552758672</v>
      </c>
      <c r="F7" s="7">
        <v>35.395324162154253</v>
      </c>
      <c r="G7" s="7">
        <v>64.192155714912928</v>
      </c>
      <c r="H7" s="26">
        <f t="shared" ref="H7:H35" si="0">E7-B7</f>
        <v>1.5299496856413306</v>
      </c>
      <c r="I7" s="26">
        <f t="shared" ref="I7:I35" si="1">F7-C7</f>
        <v>3.4841095540116847</v>
      </c>
      <c r="J7" s="26">
        <f t="shared" ref="J7:J35" si="2">G7-D7</f>
        <v>5.0140592396530153</v>
      </c>
      <c r="M7" s="32"/>
      <c r="N7" s="32"/>
      <c r="O7" s="32"/>
      <c r="Q7" s="32"/>
      <c r="R7" s="32"/>
      <c r="S7" s="32"/>
    </row>
    <row r="8" spans="1:19" x14ac:dyDescent="0.25">
      <c r="A8" s="4" t="s">
        <v>6</v>
      </c>
      <c r="B8" s="19">
        <v>29.998894813914294</v>
      </c>
      <c r="C8" s="19">
        <v>33.989998065924347</v>
      </c>
      <c r="D8" s="19">
        <v>63.988892879838644</v>
      </c>
      <c r="E8" s="7">
        <v>33.002942055663063</v>
      </c>
      <c r="F8" s="7">
        <v>45.509038561381985</v>
      </c>
      <c r="G8" s="7">
        <v>78.51198061704504</v>
      </c>
      <c r="H8" s="26">
        <f t="shared" si="0"/>
        <v>3.0040472417487685</v>
      </c>
      <c r="I8" s="26">
        <f t="shared" si="1"/>
        <v>11.519040495457638</v>
      </c>
      <c r="J8" s="26">
        <f t="shared" si="2"/>
        <v>14.523087737206396</v>
      </c>
      <c r="M8" s="32"/>
      <c r="N8" s="32"/>
      <c r="O8" s="32"/>
      <c r="Q8" s="32"/>
      <c r="R8" s="32"/>
      <c r="S8" s="32"/>
    </row>
    <row r="9" spans="1:19" x14ac:dyDescent="0.25">
      <c r="A9" s="4" t="s">
        <v>7</v>
      </c>
      <c r="B9" s="19">
        <v>30.830122309788809</v>
      </c>
      <c r="C9" s="19">
        <v>29.064350254420475</v>
      </c>
      <c r="D9" s="19">
        <v>59.894472564209281</v>
      </c>
      <c r="E9" s="7">
        <v>32.407372746408505</v>
      </c>
      <c r="F9" s="7">
        <v>35.796866496390514</v>
      </c>
      <c r="G9" s="7">
        <v>68.204239242799019</v>
      </c>
      <c r="H9" s="26">
        <f t="shared" si="0"/>
        <v>1.5772504366196962</v>
      </c>
      <c r="I9" s="26">
        <f t="shared" si="1"/>
        <v>6.7325162419700391</v>
      </c>
      <c r="J9" s="26">
        <f t="shared" si="2"/>
        <v>8.3097666785897388</v>
      </c>
      <c r="M9" s="32"/>
      <c r="N9" s="32"/>
      <c r="O9" s="32"/>
      <c r="Q9" s="32"/>
      <c r="R9" s="32"/>
      <c r="S9" s="32"/>
    </row>
    <row r="10" spans="1:19" x14ac:dyDescent="0.25">
      <c r="A10" s="4" t="s">
        <v>8</v>
      </c>
      <c r="B10" s="19">
        <v>34.952773218543868</v>
      </c>
      <c r="C10" s="19">
        <v>29.727787928524975</v>
      </c>
      <c r="D10" s="19">
        <v>64.680561147068843</v>
      </c>
      <c r="E10" s="7">
        <v>39.504221662181592</v>
      </c>
      <c r="F10" s="7">
        <v>36.050716899463211</v>
      </c>
      <c r="G10" s="7">
        <v>75.554938561644818</v>
      </c>
      <c r="H10" s="26">
        <f t="shared" si="0"/>
        <v>4.5514484436377245</v>
      </c>
      <c r="I10" s="26">
        <f t="shared" si="1"/>
        <v>6.3229289709382357</v>
      </c>
      <c r="J10" s="26">
        <f t="shared" si="2"/>
        <v>10.874377414575974</v>
      </c>
      <c r="M10" s="32"/>
      <c r="N10" s="32"/>
      <c r="O10" s="32"/>
      <c r="Q10" s="32"/>
      <c r="R10" s="32"/>
      <c r="S10" s="32"/>
    </row>
    <row r="11" spans="1:19" x14ac:dyDescent="0.25">
      <c r="A11" s="4" t="s">
        <v>9</v>
      </c>
      <c r="B11" s="19">
        <v>34.430003063323269</v>
      </c>
      <c r="C11" s="19">
        <v>32.293553892608642</v>
      </c>
      <c r="D11" s="19">
        <v>66.723556955931912</v>
      </c>
      <c r="E11" s="7">
        <v>39.251705925440454</v>
      </c>
      <c r="F11" s="7">
        <v>37.71155403061028</v>
      </c>
      <c r="G11" s="7">
        <v>76.963259956050734</v>
      </c>
      <c r="H11" s="26">
        <f>E11-B11</f>
        <v>4.8217028621171849</v>
      </c>
      <c r="I11" s="26">
        <f t="shared" si="1"/>
        <v>5.4180001380016378</v>
      </c>
      <c r="J11" s="26">
        <f t="shared" si="2"/>
        <v>10.239703000118823</v>
      </c>
      <c r="M11" s="32"/>
      <c r="N11" s="32"/>
      <c r="O11" s="32"/>
      <c r="Q11" s="32"/>
      <c r="R11" s="32"/>
      <c r="S11" s="32"/>
    </row>
    <row r="12" spans="1:19" x14ac:dyDescent="0.25">
      <c r="A12" s="4" t="s">
        <v>10</v>
      </c>
      <c r="B12" s="19">
        <v>32.488502164032781</v>
      </c>
      <c r="C12" s="19">
        <v>30.840403711835769</v>
      </c>
      <c r="D12" s="19">
        <v>63.328905875868543</v>
      </c>
      <c r="E12" s="7">
        <v>34.079965429253434</v>
      </c>
      <c r="F12" s="7">
        <v>42.390320190962221</v>
      </c>
      <c r="G12" s="7">
        <v>76.470285620215662</v>
      </c>
      <c r="H12" s="26">
        <f t="shared" si="0"/>
        <v>1.5914632652206535</v>
      </c>
      <c r="I12" s="26">
        <f t="shared" si="1"/>
        <v>11.549916479126452</v>
      </c>
      <c r="J12" s="26">
        <f t="shared" si="2"/>
        <v>13.14137974434712</v>
      </c>
      <c r="M12" s="32"/>
      <c r="N12" s="32"/>
      <c r="O12" s="32"/>
      <c r="Q12" s="32"/>
      <c r="R12" s="32"/>
      <c r="S12" s="32"/>
    </row>
    <row r="13" spans="1:19" x14ac:dyDescent="0.25">
      <c r="A13" s="4" t="s">
        <v>11</v>
      </c>
      <c r="B13" s="19">
        <v>31.876518951341847</v>
      </c>
      <c r="C13" s="19">
        <v>31.416309012875537</v>
      </c>
      <c r="D13" s="19">
        <v>63.292827964217381</v>
      </c>
      <c r="E13" s="7">
        <v>35.296847548645871</v>
      </c>
      <c r="F13" s="7">
        <v>37.764223599739225</v>
      </c>
      <c r="G13" s="7">
        <v>73.061071148385111</v>
      </c>
      <c r="H13" s="26">
        <f t="shared" si="0"/>
        <v>3.4203285973040245</v>
      </c>
      <c r="I13" s="26">
        <f t="shared" si="1"/>
        <v>6.3479145868636877</v>
      </c>
      <c r="J13" s="26">
        <f t="shared" si="2"/>
        <v>9.76824318416773</v>
      </c>
      <c r="M13" s="32"/>
      <c r="N13" s="32"/>
      <c r="O13" s="32"/>
      <c r="Q13" s="32"/>
      <c r="R13" s="32"/>
      <c r="S13" s="32"/>
    </row>
    <row r="14" spans="1:19" x14ac:dyDescent="0.25">
      <c r="A14" s="4" t="s">
        <v>12</v>
      </c>
      <c r="B14" s="19">
        <v>25.535257209916928</v>
      </c>
      <c r="C14" s="19">
        <v>23.654811077537214</v>
      </c>
      <c r="D14" s="19">
        <v>49.190068287454139</v>
      </c>
      <c r="E14" s="7">
        <v>25.951166072856115</v>
      </c>
      <c r="F14" s="7">
        <v>35.096671042112845</v>
      </c>
      <c r="G14" s="7">
        <v>61.047837114968964</v>
      </c>
      <c r="H14" s="26">
        <f t="shared" si="0"/>
        <v>0.41590886293918672</v>
      </c>
      <c r="I14" s="26">
        <f t="shared" si="1"/>
        <v>11.441859964575631</v>
      </c>
      <c r="J14" s="26">
        <f t="shared" si="2"/>
        <v>11.857768827514825</v>
      </c>
      <c r="M14" s="32"/>
      <c r="N14" s="32"/>
      <c r="O14" s="32"/>
      <c r="Q14" s="32"/>
      <c r="R14" s="32"/>
      <c r="S14" s="32"/>
    </row>
    <row r="15" spans="1:19" x14ac:dyDescent="0.25">
      <c r="A15" s="8" t="s">
        <v>13</v>
      </c>
      <c r="B15" s="20">
        <v>30.484162527892199</v>
      </c>
      <c r="C15" s="20">
        <v>29.470428122775484</v>
      </c>
      <c r="D15" s="20">
        <v>59.954590650667683</v>
      </c>
      <c r="E15" s="9">
        <v>32.40469087936215</v>
      </c>
      <c r="F15" s="9">
        <v>36.967128846064455</v>
      </c>
      <c r="G15" s="9">
        <v>69.371819725426604</v>
      </c>
      <c r="H15" s="27">
        <f t="shared" si="0"/>
        <v>1.9205283514699509</v>
      </c>
      <c r="I15" s="27">
        <f t="shared" si="1"/>
        <v>7.4967007232889706</v>
      </c>
      <c r="J15" s="27">
        <f t="shared" si="2"/>
        <v>9.4172290747589216</v>
      </c>
      <c r="M15" s="32"/>
      <c r="N15" s="32"/>
      <c r="O15" s="32"/>
      <c r="Q15" s="32"/>
      <c r="R15" s="32"/>
      <c r="S15" s="32"/>
    </row>
    <row r="16" spans="1:19" x14ac:dyDescent="0.25">
      <c r="A16" s="4" t="s">
        <v>14</v>
      </c>
      <c r="B16" s="19">
        <v>33.424729519555534</v>
      </c>
      <c r="C16" s="19">
        <v>28.302870292284155</v>
      </c>
      <c r="D16" s="19">
        <v>61.727599811839696</v>
      </c>
      <c r="E16" s="7">
        <v>34.38755146891657</v>
      </c>
      <c r="F16" s="7">
        <v>49.141384798039759</v>
      </c>
      <c r="G16" s="7">
        <v>83.528936266956322</v>
      </c>
      <c r="H16" s="26">
        <f t="shared" si="0"/>
        <v>0.96282194936103593</v>
      </c>
      <c r="I16" s="26">
        <f t="shared" si="1"/>
        <v>20.838514505755604</v>
      </c>
      <c r="J16" s="26">
        <f t="shared" si="2"/>
        <v>21.801336455116626</v>
      </c>
      <c r="M16" s="32"/>
      <c r="N16" s="32"/>
      <c r="O16" s="32"/>
      <c r="Q16" s="32"/>
      <c r="R16" s="32"/>
      <c r="S16" s="32"/>
    </row>
    <row r="17" spans="1:19" x14ac:dyDescent="0.25">
      <c r="A17" s="4" t="s">
        <v>15</v>
      </c>
      <c r="B17" s="19">
        <v>32.550364963503647</v>
      </c>
      <c r="C17" s="19">
        <v>32.529927007299271</v>
      </c>
      <c r="D17" s="19">
        <v>65.080291970802918</v>
      </c>
      <c r="E17" s="7">
        <v>35.272490014724426</v>
      </c>
      <c r="F17" s="7">
        <v>54.668171438144199</v>
      </c>
      <c r="G17" s="7">
        <v>89.940661452868625</v>
      </c>
      <c r="H17" s="26">
        <f t="shared" si="0"/>
        <v>2.7221250512207789</v>
      </c>
      <c r="I17" s="26">
        <f t="shared" si="1"/>
        <v>22.138244430844928</v>
      </c>
      <c r="J17" s="26">
        <f t="shared" si="2"/>
        <v>24.860369482065707</v>
      </c>
      <c r="M17" s="32"/>
      <c r="N17" s="32"/>
      <c r="O17" s="32"/>
      <c r="Q17" s="32"/>
      <c r="R17" s="32"/>
      <c r="S17" s="32"/>
    </row>
    <row r="18" spans="1:19" x14ac:dyDescent="0.25">
      <c r="A18" s="4" t="s">
        <v>16</v>
      </c>
      <c r="B18" s="19">
        <v>29.802006968783317</v>
      </c>
      <c r="C18" s="19">
        <v>35.972390149833942</v>
      </c>
      <c r="D18" s="19">
        <v>65.774397118617273</v>
      </c>
      <c r="E18" s="7">
        <v>33.175648608525577</v>
      </c>
      <c r="F18" s="7">
        <v>46.779932605980626</v>
      </c>
      <c r="G18" s="7">
        <v>79.955581214506211</v>
      </c>
      <c r="H18" s="26">
        <f t="shared" si="0"/>
        <v>3.3736416397422602</v>
      </c>
      <c r="I18" s="26">
        <f t="shared" si="1"/>
        <v>10.807542456146685</v>
      </c>
      <c r="J18" s="26">
        <f t="shared" si="2"/>
        <v>14.181184095888938</v>
      </c>
      <c r="M18" s="32"/>
      <c r="N18" s="32"/>
      <c r="O18" s="32"/>
      <c r="Q18" s="32"/>
      <c r="R18" s="32"/>
      <c r="S18" s="32"/>
    </row>
    <row r="19" spans="1:19" x14ac:dyDescent="0.25">
      <c r="A19" s="4" t="s">
        <v>17</v>
      </c>
      <c r="B19" s="21">
        <v>32.93194013482286</v>
      </c>
      <c r="C19" s="21">
        <v>29.368142987079114</v>
      </c>
      <c r="D19" s="21">
        <v>62.30008312190197</v>
      </c>
      <c r="E19" s="10">
        <v>34.129257883505886</v>
      </c>
      <c r="F19" s="10">
        <v>47.641863589662528</v>
      </c>
      <c r="G19" s="10">
        <v>81.771121473168421</v>
      </c>
      <c r="H19" s="28">
        <f t="shared" si="0"/>
        <v>1.1973177486830267</v>
      </c>
      <c r="I19" s="28">
        <f t="shared" si="1"/>
        <v>18.273720602583413</v>
      </c>
      <c r="J19" s="28">
        <f t="shared" si="2"/>
        <v>19.471038351266451</v>
      </c>
      <c r="M19" s="32"/>
      <c r="N19" s="32"/>
      <c r="O19" s="32"/>
      <c r="Q19" s="32"/>
      <c r="R19" s="32"/>
      <c r="S19" s="32"/>
    </row>
    <row r="20" spans="1:19" x14ac:dyDescent="0.25">
      <c r="A20" s="4" t="s">
        <v>18</v>
      </c>
      <c r="B20" s="19">
        <v>32.592476036872405</v>
      </c>
      <c r="C20" s="19">
        <v>33.370048385193343</v>
      </c>
      <c r="D20" s="19">
        <v>65.962524422065755</v>
      </c>
      <c r="E20" s="7">
        <v>34.855021571184906</v>
      </c>
      <c r="F20" s="7">
        <v>49.257935803536284</v>
      </c>
      <c r="G20" s="7">
        <v>84.112957374721191</v>
      </c>
      <c r="H20" s="26">
        <f t="shared" si="0"/>
        <v>2.2625455343125012</v>
      </c>
      <c r="I20" s="26">
        <f t="shared" si="1"/>
        <v>15.887887418342942</v>
      </c>
      <c r="J20" s="26">
        <f t="shared" si="2"/>
        <v>18.150432952655436</v>
      </c>
      <c r="M20" s="32"/>
      <c r="N20" s="32"/>
      <c r="O20" s="32"/>
      <c r="Q20" s="32"/>
      <c r="R20" s="32"/>
      <c r="S20" s="32"/>
    </row>
    <row r="21" spans="1:19" x14ac:dyDescent="0.25">
      <c r="A21" s="4" t="s">
        <v>19</v>
      </c>
      <c r="B21" s="19">
        <v>30.403042681362951</v>
      </c>
      <c r="C21" s="19">
        <v>33.350014700454778</v>
      </c>
      <c r="D21" s="19">
        <v>63.753057381817726</v>
      </c>
      <c r="E21" s="7">
        <v>32.500973836265665</v>
      </c>
      <c r="F21" s="7">
        <v>53.71193923261702</v>
      </c>
      <c r="G21" s="7">
        <v>86.212913068882685</v>
      </c>
      <c r="H21" s="26">
        <f t="shared" si="0"/>
        <v>2.0979311549027138</v>
      </c>
      <c r="I21" s="26">
        <f t="shared" si="1"/>
        <v>20.361924532162242</v>
      </c>
      <c r="J21" s="26">
        <f t="shared" si="2"/>
        <v>22.459855687064959</v>
      </c>
      <c r="M21" s="32"/>
      <c r="N21" s="32"/>
      <c r="O21" s="32"/>
      <c r="Q21" s="32"/>
      <c r="R21" s="32"/>
      <c r="S21" s="32"/>
    </row>
    <row r="22" spans="1:19" x14ac:dyDescent="0.25">
      <c r="A22" s="4" t="s">
        <v>20</v>
      </c>
      <c r="B22" s="19">
        <v>31.96040491752991</v>
      </c>
      <c r="C22" s="19">
        <v>35.437362844805207</v>
      </c>
      <c r="D22" s="19">
        <v>67.397767762335121</v>
      </c>
      <c r="E22" s="7">
        <v>35.293543824280164</v>
      </c>
      <c r="F22" s="7">
        <v>59.295689921472352</v>
      </c>
      <c r="G22" s="7">
        <v>94.589233745752523</v>
      </c>
      <c r="H22" s="26">
        <f t="shared" si="0"/>
        <v>3.3331389067502535</v>
      </c>
      <c r="I22" s="26">
        <f t="shared" si="1"/>
        <v>23.858327076667145</v>
      </c>
      <c r="J22" s="26">
        <f t="shared" si="2"/>
        <v>27.191465983417402</v>
      </c>
      <c r="M22" s="32"/>
      <c r="N22" s="32"/>
      <c r="O22" s="32"/>
      <c r="Q22" s="32"/>
      <c r="R22" s="32"/>
      <c r="S22" s="32"/>
    </row>
    <row r="23" spans="1:19" x14ac:dyDescent="0.25">
      <c r="A23" s="4" t="s">
        <v>21</v>
      </c>
      <c r="B23" s="19">
        <v>34.947479910215421</v>
      </c>
      <c r="C23" s="19">
        <v>34.992663706237309</v>
      </c>
      <c r="D23" s="19">
        <v>69.94014361645273</v>
      </c>
      <c r="E23" s="7">
        <v>37.634851402454586</v>
      </c>
      <c r="F23" s="7">
        <v>50.142681483887429</v>
      </c>
      <c r="G23" s="7">
        <v>87.777532886342016</v>
      </c>
      <c r="H23" s="26">
        <f t="shared" si="0"/>
        <v>2.6873714922391656</v>
      </c>
      <c r="I23" s="26">
        <f t="shared" si="1"/>
        <v>15.15001777765012</v>
      </c>
      <c r="J23" s="26">
        <f t="shared" si="2"/>
        <v>17.837389269889286</v>
      </c>
      <c r="M23" s="32"/>
      <c r="N23" s="32"/>
      <c r="O23" s="32"/>
      <c r="Q23" s="32"/>
      <c r="R23" s="32"/>
      <c r="S23" s="32"/>
    </row>
    <row r="24" spans="1:19" x14ac:dyDescent="0.25">
      <c r="A24" s="4" t="s">
        <v>22</v>
      </c>
      <c r="B24" s="19">
        <v>31.678028972871736</v>
      </c>
      <c r="C24" s="19">
        <v>33.238479267322973</v>
      </c>
      <c r="D24" s="19">
        <v>64.916508240194716</v>
      </c>
      <c r="E24" s="7">
        <v>35.243854616003802</v>
      </c>
      <c r="F24" s="7">
        <v>48.287445047573833</v>
      </c>
      <c r="G24" s="7">
        <v>83.531299663577641</v>
      </c>
      <c r="H24" s="26">
        <f t="shared" si="0"/>
        <v>3.5658256431320652</v>
      </c>
      <c r="I24" s="26">
        <f t="shared" si="1"/>
        <v>15.04896578025086</v>
      </c>
      <c r="J24" s="26">
        <f t="shared" si="2"/>
        <v>18.614791423382925</v>
      </c>
      <c r="M24" s="32"/>
      <c r="N24" s="32"/>
      <c r="O24" s="32"/>
      <c r="Q24" s="32"/>
      <c r="R24" s="32"/>
      <c r="S24" s="32"/>
    </row>
    <row r="25" spans="1:19" x14ac:dyDescent="0.25">
      <c r="A25" s="4" t="s">
        <v>23</v>
      </c>
      <c r="B25" s="19">
        <v>33.718914805694418</v>
      </c>
      <c r="C25" s="19">
        <v>33.370147644764792</v>
      </c>
      <c r="D25" s="19">
        <v>67.08906245045921</v>
      </c>
      <c r="E25" s="7">
        <v>36.585194009966308</v>
      </c>
      <c r="F25" s="7">
        <v>49.810409541011744</v>
      </c>
      <c r="G25" s="7">
        <v>86.395603550978052</v>
      </c>
      <c r="H25" s="26">
        <f t="shared" si="0"/>
        <v>2.8662792042718905</v>
      </c>
      <c r="I25" s="26">
        <f t="shared" si="1"/>
        <v>16.440261896246952</v>
      </c>
      <c r="J25" s="26">
        <f t="shared" si="2"/>
        <v>19.306541100518842</v>
      </c>
      <c r="M25" s="32"/>
      <c r="N25" s="32"/>
      <c r="O25" s="32"/>
      <c r="Q25" s="32"/>
      <c r="R25" s="32"/>
      <c r="S25" s="32"/>
    </row>
    <row r="26" spans="1:19" x14ac:dyDescent="0.25">
      <c r="A26" s="4" t="s">
        <v>24</v>
      </c>
      <c r="B26" s="19">
        <v>31.317176737397013</v>
      </c>
      <c r="C26" s="19">
        <v>30.729700712932917</v>
      </c>
      <c r="D26" s="19">
        <v>62.04687745032993</v>
      </c>
      <c r="E26" s="7">
        <v>32.628704521725162</v>
      </c>
      <c r="F26" s="7">
        <v>53.036703879206492</v>
      </c>
      <c r="G26" s="7">
        <v>85.665408400931653</v>
      </c>
      <c r="H26" s="26">
        <f t="shared" si="0"/>
        <v>1.311527784328149</v>
      </c>
      <c r="I26" s="26">
        <f t="shared" si="1"/>
        <v>22.307003166273574</v>
      </c>
      <c r="J26" s="26">
        <f t="shared" si="2"/>
        <v>23.618530950601723</v>
      </c>
      <c r="M26" s="32"/>
      <c r="N26" s="32"/>
      <c r="O26" s="32"/>
      <c r="Q26" s="32"/>
      <c r="R26" s="32"/>
      <c r="S26" s="32"/>
    </row>
    <row r="27" spans="1:19" x14ac:dyDescent="0.25">
      <c r="A27" s="4" t="s">
        <v>25</v>
      </c>
      <c r="B27" s="19">
        <v>31.945398004927107</v>
      </c>
      <c r="C27" s="19">
        <v>27.276765881830293</v>
      </c>
      <c r="D27" s="19">
        <v>59.222163886757407</v>
      </c>
      <c r="E27" s="7">
        <v>32.135332895362801</v>
      </c>
      <c r="F27" s="7">
        <v>42.684004258885892</v>
      </c>
      <c r="G27" s="7">
        <v>74.819337154248686</v>
      </c>
      <c r="H27" s="26">
        <f t="shared" si="0"/>
        <v>0.18993489043569411</v>
      </c>
      <c r="I27" s="26">
        <f t="shared" si="1"/>
        <v>15.407238377055599</v>
      </c>
      <c r="J27" s="26">
        <f t="shared" si="2"/>
        <v>15.597173267491279</v>
      </c>
      <c r="M27" s="32"/>
      <c r="N27" s="32"/>
      <c r="O27" s="32"/>
      <c r="Q27" s="32"/>
      <c r="R27" s="32"/>
      <c r="S27" s="32"/>
    </row>
    <row r="28" spans="1:19" x14ac:dyDescent="0.25">
      <c r="A28" s="4" t="s">
        <v>26</v>
      </c>
      <c r="B28" s="19">
        <v>31.782633558582141</v>
      </c>
      <c r="C28" s="19">
        <v>34.844030638133361</v>
      </c>
      <c r="D28" s="19">
        <v>66.626664196715495</v>
      </c>
      <c r="E28" s="7">
        <v>35.43898437153554</v>
      </c>
      <c r="F28" s="7">
        <v>46.43529106193737</v>
      </c>
      <c r="G28" s="7">
        <v>81.874275433472903</v>
      </c>
      <c r="H28" s="26">
        <f t="shared" si="0"/>
        <v>3.6563508129533986</v>
      </c>
      <c r="I28" s="26">
        <f t="shared" si="1"/>
        <v>11.591260423804009</v>
      </c>
      <c r="J28" s="26">
        <f t="shared" si="2"/>
        <v>15.247611236757407</v>
      </c>
      <c r="M28" s="32"/>
      <c r="N28" s="32"/>
      <c r="O28" s="32"/>
      <c r="Q28" s="32"/>
      <c r="R28" s="32"/>
      <c r="S28" s="32"/>
    </row>
    <row r="29" spans="1:19" x14ac:dyDescent="0.25">
      <c r="A29" s="4" t="s">
        <v>27</v>
      </c>
      <c r="B29" s="19">
        <v>31.233470010827695</v>
      </c>
      <c r="C29" s="19">
        <v>32.439308684050147</v>
      </c>
      <c r="D29" s="19">
        <v>63.672778694877849</v>
      </c>
      <c r="E29" s="7">
        <v>33.531681759925632</v>
      </c>
      <c r="F29" s="7">
        <v>43.947438840612371</v>
      </c>
      <c r="G29" s="7">
        <v>77.47912060053801</v>
      </c>
      <c r="H29" s="26">
        <f t="shared" si="0"/>
        <v>2.2982117490979377</v>
      </c>
      <c r="I29" s="26">
        <f t="shared" si="1"/>
        <v>11.508130156562224</v>
      </c>
      <c r="J29" s="26">
        <f t="shared" si="2"/>
        <v>13.806341905660162</v>
      </c>
      <c r="M29" s="32"/>
      <c r="N29" s="32"/>
      <c r="O29" s="32"/>
      <c r="Q29" s="32"/>
      <c r="R29" s="32"/>
      <c r="S29" s="32"/>
    </row>
    <row r="30" spans="1:19" x14ac:dyDescent="0.25">
      <c r="A30" s="4" t="s">
        <v>28</v>
      </c>
      <c r="B30" s="19">
        <v>31.445554274981859</v>
      </c>
      <c r="C30" s="19">
        <v>32.187219874503775</v>
      </c>
      <c r="D30" s="19">
        <v>63.632774149485641</v>
      </c>
      <c r="E30" s="7">
        <v>33.186140188328373</v>
      </c>
      <c r="F30" s="7">
        <v>52.122801138118426</v>
      </c>
      <c r="G30" s="7">
        <v>85.308941326446799</v>
      </c>
      <c r="H30" s="26">
        <f t="shared" si="0"/>
        <v>1.7405859133465142</v>
      </c>
      <c r="I30" s="26">
        <f t="shared" si="1"/>
        <v>19.935581263614651</v>
      </c>
      <c r="J30" s="26">
        <f t="shared" si="2"/>
        <v>21.676167176961158</v>
      </c>
      <c r="M30" s="32"/>
      <c r="N30" s="32"/>
      <c r="O30" s="32"/>
      <c r="Q30" s="32"/>
      <c r="R30" s="32"/>
      <c r="S30" s="32"/>
    </row>
    <row r="31" spans="1:19" x14ac:dyDescent="0.25">
      <c r="A31" s="4" t="s">
        <v>29</v>
      </c>
      <c r="B31" s="19">
        <v>32.942493393506147</v>
      </c>
      <c r="C31" s="19">
        <v>29.720720656894489</v>
      </c>
      <c r="D31" s="19">
        <v>62.66321405040064</v>
      </c>
      <c r="E31" s="7">
        <v>35.341418785190591</v>
      </c>
      <c r="F31" s="7">
        <v>49.616404366641909</v>
      </c>
      <c r="G31" s="7">
        <v>84.9578231518325</v>
      </c>
      <c r="H31" s="26">
        <f t="shared" si="0"/>
        <v>2.3989253916844433</v>
      </c>
      <c r="I31" s="26">
        <f t="shared" si="1"/>
        <v>19.89568370974742</v>
      </c>
      <c r="J31" s="26">
        <f t="shared" si="2"/>
        <v>22.29460910143186</v>
      </c>
      <c r="M31" s="32"/>
      <c r="N31" s="32"/>
      <c r="O31" s="32"/>
      <c r="Q31" s="32"/>
      <c r="R31" s="32"/>
      <c r="S31" s="32"/>
    </row>
    <row r="32" spans="1:19" x14ac:dyDescent="0.25">
      <c r="A32" s="4" t="s">
        <v>30</v>
      </c>
      <c r="B32" s="19">
        <v>31.203402136707808</v>
      </c>
      <c r="C32" s="19">
        <v>34.525049268748056</v>
      </c>
      <c r="D32" s="19">
        <v>65.728451405455871</v>
      </c>
      <c r="E32" s="7">
        <v>34.484014130937503</v>
      </c>
      <c r="F32" s="7">
        <v>48.31776896507612</v>
      </c>
      <c r="G32" s="7">
        <v>82.801783096013608</v>
      </c>
      <c r="H32" s="26">
        <f t="shared" si="0"/>
        <v>3.2806119942296945</v>
      </c>
      <c r="I32" s="26">
        <f t="shared" si="1"/>
        <v>13.792719696328064</v>
      </c>
      <c r="J32" s="26">
        <f t="shared" si="2"/>
        <v>17.073331690557737</v>
      </c>
      <c r="M32" s="32"/>
      <c r="N32" s="32"/>
      <c r="O32" s="32"/>
      <c r="Q32" s="32"/>
      <c r="R32" s="32"/>
      <c r="S32" s="32"/>
    </row>
    <row r="33" spans="1:19" x14ac:dyDescent="0.25">
      <c r="A33" s="4" t="s">
        <v>31</v>
      </c>
      <c r="B33" s="19">
        <v>33.293745977885685</v>
      </c>
      <c r="C33" s="19">
        <v>32.44369039957877</v>
      </c>
      <c r="D33" s="19">
        <v>65.737436377464462</v>
      </c>
      <c r="E33" s="7">
        <v>35.940339080048645</v>
      </c>
      <c r="F33" s="7">
        <v>52.131053723442314</v>
      </c>
      <c r="G33" s="7">
        <v>88.071392803490951</v>
      </c>
      <c r="H33" s="26">
        <f t="shared" si="0"/>
        <v>2.6465931021629601</v>
      </c>
      <c r="I33" s="26">
        <f t="shared" si="1"/>
        <v>19.687363323863543</v>
      </c>
      <c r="J33" s="26">
        <f t="shared" si="2"/>
        <v>22.333956426026489</v>
      </c>
      <c r="M33" s="32"/>
      <c r="N33" s="32"/>
      <c r="O33" s="32"/>
      <c r="Q33" s="32"/>
      <c r="R33" s="32"/>
      <c r="S33" s="32"/>
    </row>
    <row r="34" spans="1:19" x14ac:dyDescent="0.25">
      <c r="A34" s="8" t="s">
        <v>32</v>
      </c>
      <c r="B34" s="20">
        <v>32.223591797264753</v>
      </c>
      <c r="C34" s="20">
        <v>32.40674854573993</v>
      </c>
      <c r="D34" s="20">
        <v>64.63034034300469</v>
      </c>
      <c r="E34" s="9">
        <v>34.652397108927914</v>
      </c>
      <c r="F34" s="9">
        <v>48.994413388902572</v>
      </c>
      <c r="G34" s="9">
        <v>83.646810497830486</v>
      </c>
      <c r="H34" s="27">
        <f t="shared" si="0"/>
        <v>2.4288053116631616</v>
      </c>
      <c r="I34" s="27">
        <f t="shared" si="1"/>
        <v>16.587664843162642</v>
      </c>
      <c r="J34" s="27">
        <f t="shared" si="2"/>
        <v>19.016470154825797</v>
      </c>
      <c r="M34" s="32"/>
      <c r="N34" s="32"/>
      <c r="O34" s="32"/>
      <c r="Q34" s="32"/>
      <c r="R34" s="32"/>
      <c r="S34" s="32"/>
    </row>
    <row r="35" spans="1:19" x14ac:dyDescent="0.25">
      <c r="A35" s="11" t="s">
        <v>33</v>
      </c>
      <c r="B35" s="22">
        <v>31.685703946511563</v>
      </c>
      <c r="C35" s="22">
        <v>31.49874319637566</v>
      </c>
      <c r="D35" s="22">
        <v>63.184447142887223</v>
      </c>
      <c r="E35" s="12">
        <v>33.907760564888925</v>
      </c>
      <c r="F35" s="12">
        <v>45.009926680475928</v>
      </c>
      <c r="G35" s="12">
        <v>78.91768724536486</v>
      </c>
      <c r="H35" s="29">
        <f t="shared" si="0"/>
        <v>2.222056618377362</v>
      </c>
      <c r="I35" s="29">
        <f t="shared" si="1"/>
        <v>13.511183484100268</v>
      </c>
      <c r="J35" s="29">
        <f t="shared" si="2"/>
        <v>15.733240102477637</v>
      </c>
      <c r="M35" s="32"/>
      <c r="N35" s="32"/>
      <c r="O35" s="32"/>
      <c r="Q35" s="32"/>
      <c r="R35" s="32"/>
      <c r="S35" s="32"/>
    </row>
    <row r="36" spans="1:19" x14ac:dyDescent="0.25">
      <c r="A36" s="13" t="s">
        <v>34</v>
      </c>
      <c r="B36" s="23"/>
      <c r="C36" s="23"/>
      <c r="D36" s="23"/>
      <c r="E36" s="14"/>
      <c r="F36" s="14"/>
      <c r="G36" s="14"/>
      <c r="H36" s="30"/>
      <c r="I36" s="30"/>
      <c r="J36" s="30"/>
      <c r="M36" s="32"/>
      <c r="N36" s="32"/>
      <c r="O36" s="32"/>
      <c r="Q36" s="32"/>
      <c r="R36" s="32"/>
      <c r="S36" s="32"/>
    </row>
    <row r="37" spans="1:19" x14ac:dyDescent="0.25">
      <c r="A37" s="4" t="s">
        <v>35</v>
      </c>
      <c r="B37" s="19">
        <v>31.520042968056895</v>
      </c>
      <c r="C37" s="19">
        <v>28.956154358907959</v>
      </c>
      <c r="D37" s="19">
        <v>60.476197326964851</v>
      </c>
      <c r="E37" s="7">
        <v>33.08862233556885</v>
      </c>
      <c r="F37" s="7">
        <v>47.256193304179604</v>
      </c>
      <c r="G37" s="7">
        <v>80.344815639748461</v>
      </c>
      <c r="H37" s="26">
        <f t="shared" ref="H37:H40" si="3">E37-B37</f>
        <v>1.5685793675119548</v>
      </c>
      <c r="I37" s="26">
        <f t="shared" ref="I37:I40" si="4">F37-C37</f>
        <v>18.300038945271645</v>
      </c>
      <c r="J37" s="26">
        <f t="shared" ref="J37:J40" si="5">G37-D37</f>
        <v>19.86861831278361</v>
      </c>
      <c r="M37" s="32"/>
      <c r="N37" s="32"/>
      <c r="O37" s="32"/>
      <c r="Q37" s="32"/>
      <c r="R37" s="32"/>
      <c r="S37" s="32"/>
    </row>
    <row r="38" spans="1:19" x14ac:dyDescent="0.25">
      <c r="A38" s="4" t="s">
        <v>36</v>
      </c>
      <c r="B38" s="19">
        <v>32.857740460752382</v>
      </c>
      <c r="C38" s="19">
        <v>31.305858245278539</v>
      </c>
      <c r="D38" s="19">
        <v>64.163598706030925</v>
      </c>
      <c r="E38" s="7">
        <v>34.479085706371642</v>
      </c>
      <c r="F38" s="7">
        <v>46.490260163297961</v>
      </c>
      <c r="G38" s="7">
        <v>80.96934586966961</v>
      </c>
      <c r="H38" s="26">
        <f t="shared" si="3"/>
        <v>1.6213452456192599</v>
      </c>
      <c r="I38" s="26">
        <f t="shared" si="4"/>
        <v>15.184401918019422</v>
      </c>
      <c r="J38" s="26">
        <f t="shared" si="5"/>
        <v>16.805747163638685</v>
      </c>
      <c r="M38" s="32"/>
      <c r="N38" s="32"/>
      <c r="O38" s="32"/>
      <c r="Q38" s="32"/>
      <c r="R38" s="32"/>
      <c r="S38" s="32"/>
    </row>
    <row r="39" spans="1:19" x14ac:dyDescent="0.25">
      <c r="A39" s="4" t="s">
        <v>37</v>
      </c>
      <c r="B39" s="19">
        <v>31.261895878299555</v>
      </c>
      <c r="C39" s="19">
        <v>32.621863384545627</v>
      </c>
      <c r="D39" s="19">
        <v>63.883759262845189</v>
      </c>
      <c r="E39" s="7">
        <v>33.674254235526455</v>
      </c>
      <c r="F39" s="7">
        <v>49.670512420746284</v>
      </c>
      <c r="G39" s="7">
        <v>83.344766656272739</v>
      </c>
      <c r="H39" s="26">
        <f t="shared" si="3"/>
        <v>2.4123583572268998</v>
      </c>
      <c r="I39" s="26">
        <f t="shared" si="4"/>
        <v>17.048649036200658</v>
      </c>
      <c r="J39" s="26">
        <f t="shared" si="5"/>
        <v>19.46100739342755</v>
      </c>
      <c r="M39" s="32"/>
      <c r="N39" s="32"/>
      <c r="O39" s="32"/>
      <c r="Q39" s="32"/>
      <c r="R39" s="32"/>
      <c r="S39" s="32"/>
    </row>
    <row r="40" spans="1:19" x14ac:dyDescent="0.25">
      <c r="A40" s="4" t="s">
        <v>38</v>
      </c>
      <c r="B40" s="19">
        <v>31.198365903949593</v>
      </c>
      <c r="C40" s="19">
        <v>32.487315578446726</v>
      </c>
      <c r="D40" s="19">
        <v>63.685681482396319</v>
      </c>
      <c r="E40" s="7">
        <v>34.058146159063419</v>
      </c>
      <c r="F40" s="7">
        <v>41.139656032459733</v>
      </c>
      <c r="G40" s="7">
        <v>75.197802191523138</v>
      </c>
      <c r="H40" s="26">
        <f t="shared" si="3"/>
        <v>2.8597802551138258</v>
      </c>
      <c r="I40" s="26">
        <f t="shared" si="4"/>
        <v>8.6523404540130073</v>
      </c>
      <c r="J40" s="26">
        <f t="shared" si="5"/>
        <v>11.512120709126819</v>
      </c>
      <c r="M40" s="32"/>
      <c r="N40" s="32"/>
      <c r="O40" s="32"/>
      <c r="Q40" s="32"/>
      <c r="R40" s="32"/>
      <c r="S40" s="32"/>
    </row>
    <row r="41" spans="1:19" x14ac:dyDescent="0.25">
      <c r="A41" s="4"/>
      <c r="B41" s="19"/>
      <c r="C41" s="19"/>
      <c r="D41" s="19"/>
      <c r="E41" s="7"/>
      <c r="F41" s="7"/>
      <c r="G41" s="7"/>
      <c r="H41" s="26"/>
      <c r="I41" s="26"/>
      <c r="J41" s="26"/>
      <c r="M41" s="32"/>
      <c r="N41" s="32"/>
      <c r="O41" s="32"/>
      <c r="Q41" s="32"/>
      <c r="R41" s="32"/>
      <c r="S41" s="32"/>
    </row>
    <row r="42" spans="1:19" x14ac:dyDescent="0.25">
      <c r="A42" s="4" t="s">
        <v>40</v>
      </c>
      <c r="B42" s="19">
        <v>30.67095615397497</v>
      </c>
      <c r="C42" s="19">
        <v>30.568688165546408</v>
      </c>
      <c r="D42" s="19">
        <v>61.239644319521382</v>
      </c>
      <c r="E42" s="7">
        <v>31.834260892016847</v>
      </c>
      <c r="F42" s="7">
        <v>40.431580784142938</v>
      </c>
      <c r="G42" s="7">
        <v>72.265841676159781</v>
      </c>
      <c r="H42" s="26">
        <f t="shared" ref="H42:H43" si="6">E42-B42</f>
        <v>1.1633047380418766</v>
      </c>
      <c r="I42" s="26">
        <f t="shared" ref="I42:I43" si="7">F42-C42</f>
        <v>9.8628926185965291</v>
      </c>
      <c r="J42" s="26">
        <f t="shared" ref="J42:J43" si="8">G42-D42</f>
        <v>11.026197356638399</v>
      </c>
      <c r="M42" s="32"/>
      <c r="N42" s="32"/>
      <c r="O42" s="32"/>
      <c r="Q42" s="32"/>
      <c r="R42" s="32"/>
      <c r="S42" s="32"/>
    </row>
    <row r="43" spans="1:19" x14ac:dyDescent="0.25">
      <c r="A43" s="15" t="s">
        <v>41</v>
      </c>
      <c r="B43" s="24">
        <v>31.134828031726926</v>
      </c>
      <c r="C43" s="24">
        <v>30.993844422831749</v>
      </c>
      <c r="D43" s="24">
        <v>62.128672454558675</v>
      </c>
      <c r="E43" s="17">
        <v>32.744879614259617</v>
      </c>
      <c r="F43" s="17">
        <v>42.442252666395689</v>
      </c>
      <c r="G43" s="17">
        <v>75.187132280655305</v>
      </c>
      <c r="H43" s="31">
        <f t="shared" si="6"/>
        <v>1.6100515825326909</v>
      </c>
      <c r="I43" s="31">
        <f t="shared" si="7"/>
        <v>11.448408243563939</v>
      </c>
      <c r="J43" s="31">
        <f t="shared" si="8"/>
        <v>13.05845982609663</v>
      </c>
      <c r="M43" s="32"/>
      <c r="N43" s="32"/>
      <c r="O43" s="32"/>
      <c r="Q43" s="32"/>
      <c r="R43" s="32"/>
      <c r="S43" s="32"/>
    </row>
  </sheetData>
  <mergeCells count="12">
    <mergeCell ref="B4:B5"/>
    <mergeCell ref="C4:C5"/>
    <mergeCell ref="D4:D5"/>
    <mergeCell ref="B3:D3"/>
    <mergeCell ref="E3:G3"/>
    <mergeCell ref="E4:E5"/>
    <mergeCell ref="G4:G5"/>
    <mergeCell ref="H3:J3"/>
    <mergeCell ref="H4:H5"/>
    <mergeCell ref="I4:I5"/>
    <mergeCell ref="J4:J5"/>
    <mergeCell ref="F4:F5"/>
  </mergeCells>
  <pageMargins left="0.70866141732283472" right="0.70866141732283472" top="0.59055118110236227" bottom="0.78740157480314965" header="0.31496062992125984" footer="0.11811023622047245"/>
  <pageSetup paperSize="9" scale="79" orientation="landscape" r:id="rId1"/>
  <headerFooter>
    <oddFooter>&amp;L&amp;"Segoe UI,Fett"&amp;K00325FLWL-Statistik&amp;"Segoe UI,Standard"&amp;K000000
Quelle: IT.NRW; eigene Berechnungen der LWL-Statistik auf der Grundlage der Fortschreibung des Bevölkerungsstandes und der Bevölkerungsvorausberechnung 2021
2024/07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Altersquotienten 31122023_2050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Krämer, Michael</dc:creator>
  <cp:lastModifiedBy>p002st01</cp:lastModifiedBy>
  <cp:lastPrinted>2024-07-17T06:28:58Z</cp:lastPrinted>
  <dcterms:created xsi:type="dcterms:W3CDTF">2019-01-14T14:32:19Z</dcterms:created>
  <dcterms:modified xsi:type="dcterms:W3CDTF">2024-07-17T06:29:06Z</dcterms:modified>
</cp:coreProperties>
</file>