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W:\Bevölkerung_und_Gebiet\Jugend-und Altenquotienten NRW\Quotienten_IST_20221231_2050_Prognose_2021\"/>
    </mc:Choice>
  </mc:AlternateContent>
  <bookViews>
    <workbookView xWindow="0" yWindow="0" windowWidth="28800" windowHeight="12195"/>
  </bookViews>
  <sheets>
    <sheet name="Altersquotienten 31122022_2050" sheetId="16" r:id="rId1"/>
  </sheets>
  <calcPr calcId="162913"/>
</workbook>
</file>

<file path=xl/calcChain.xml><?xml version="1.0" encoding="utf-8"?>
<calcChain xmlns="http://schemas.openxmlformats.org/spreadsheetml/2006/main">
  <c r="H11" i="16" l="1"/>
  <c r="H6" i="16" l="1"/>
  <c r="J43" i="16" l="1"/>
  <c r="I43" i="16"/>
  <c r="H43" i="16"/>
  <c r="J42" i="16"/>
  <c r="I42" i="16"/>
  <c r="H42" i="16"/>
  <c r="J40" i="16"/>
  <c r="I40" i="16"/>
  <c r="H40" i="16"/>
  <c r="J39" i="16"/>
  <c r="I39" i="16"/>
  <c r="H39" i="16"/>
  <c r="J38" i="16"/>
  <c r="I38" i="16"/>
  <c r="H38" i="16"/>
  <c r="J37" i="16"/>
  <c r="I37" i="16"/>
  <c r="H37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I11" i="16"/>
  <c r="J10" i="16"/>
  <c r="I10" i="16"/>
  <c r="H10" i="16"/>
  <c r="J9" i="16"/>
  <c r="I9" i="16"/>
  <c r="H9" i="16"/>
  <c r="J8" i="16"/>
  <c r="I8" i="16"/>
  <c r="H8" i="16"/>
  <c r="J7" i="16"/>
  <c r="I7" i="16"/>
  <c r="H7" i="16"/>
  <c r="J6" i="16"/>
  <c r="I6" i="16"/>
</calcChain>
</file>

<file path=xl/sharedStrings.xml><?xml version="1.0" encoding="utf-8"?>
<sst xmlns="http://schemas.openxmlformats.org/spreadsheetml/2006/main" count="52" uniqueCount="46">
  <si>
    <t>Kreisfreie Stadt /</t>
  </si>
  <si>
    <t>Jugend-quotient</t>
  </si>
  <si>
    <t>Alten-
quotient</t>
  </si>
  <si>
    <t>Kreis</t>
  </si>
  <si>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</si>
  <si>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</si>
  <si>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</si>
  <si>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</si>
  <si>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</si>
  <si>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</si>
  <si>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</si>
  <si>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</si>
  <si>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</si>
  <si>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Kreisfreie Städte</t>
  </si>
  <si>
    <t xml:space="preserve">Borken   </t>
  </si>
  <si>
    <t xml:space="preserve">Coesfeld </t>
  </si>
  <si>
    <t xml:space="preserve">Ennepe-Ruhr-Kreis   </t>
  </si>
  <si>
    <t>Gütersloh</t>
  </si>
  <si>
    <t xml:space="preserve">Herford  </t>
  </si>
  <si>
    <t xml:space="preserve">Hochsauerlandkreis  </t>
  </si>
  <si>
    <t xml:space="preserve">Höxter   </t>
  </si>
  <si>
    <t>Lippe</t>
  </si>
  <si>
    <t>Märkischer Kreis</t>
  </si>
  <si>
    <t xml:space="preserve">Minden-Lübbecke  </t>
  </si>
  <si>
    <t xml:space="preserve">Olpe </t>
  </si>
  <si>
    <t>Paderborn</t>
  </si>
  <si>
    <t xml:space="preserve">Recklinghausen   </t>
  </si>
  <si>
    <t xml:space="preserve">Siegen-Wittgenstein  </t>
  </si>
  <si>
    <t>Soest</t>
  </si>
  <si>
    <t>Steinfurt</t>
  </si>
  <si>
    <t xml:space="preserve">Unna </t>
  </si>
  <si>
    <t>Warendorf</t>
  </si>
  <si>
    <t>Kreise</t>
  </si>
  <si>
    <t>Westfalen-Lippe</t>
  </si>
  <si>
    <t>nachrichtlich:</t>
  </si>
  <si>
    <t>Münsterland</t>
  </si>
  <si>
    <t>Ostwestfalen-Lippe</t>
  </si>
  <si>
    <t>Südwestfalen</t>
  </si>
  <si>
    <t>Westf. Ruhrgebiet</t>
  </si>
  <si>
    <t>Abhängigkeits-
quotient</t>
  </si>
  <si>
    <t>Rheinland</t>
  </si>
  <si>
    <t>Nordrhein-Westfalen</t>
  </si>
  <si>
    <t>Entwicklung der Altersquotienten in Westfalen-Lippe nach Kreisen und kreisfreien Städten</t>
  </si>
  <si>
    <t>Altersquotienten 
der Bevölkerung am 01.01.2050</t>
  </si>
  <si>
    <t>Altersquotienten 
der Bevölkerung am 31.12.2022</t>
  </si>
  <si>
    <t>Veränderung der Altersquotienten am 01.01.2050 gegenüber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</si>
</sst>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 \ \ \ \ "/>
    <numFmt numFmtId="165" formatCode="\+#,##0.0\ \ \ \ \ ;\-#,##0.0\ \ \ \ \ \ "/>
    <numFmt numFmtId="167" formatCode="#,##0.0_ ;\-#,##0.0\ "/>
  </numFmts>
  <fonts count="9" x14ac:knownFonts="1">
    <font>
      <sz val="10"/>
      <name val="Arial"/>
    </font>
    <font>
      <sz val="10"/>
      <name val="Arial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i/>
      <sz val="10"/>
      <color theme="1"/>
      <name val="Segoe UI"/>
      <family val="2"/>
    </font>
    <font>
      <i/>
      <sz val="10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left" indent="1"/>
    </xf>
    <xf numFmtId="0" fontId="2" fillId="0" borderId="2" xfId="1" applyFont="1" applyBorder="1" applyAlignment="1">
      <alignment horizontal="left" indent="1"/>
    </xf>
    <xf numFmtId="0" fontId="2" fillId="0" borderId="3" xfId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0" fontId="2" fillId="0" borderId="4" xfId="1" applyFont="1" applyBorder="1" applyAlignment="1">
      <alignment horizontal="left" vertical="center" indent="1"/>
    </xf>
    <xf numFmtId="164" fontId="3" fillId="0" borderId="4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vertical="center" indent="1"/>
    </xf>
    <xf numFmtId="164" fontId="5" fillId="0" borderId="3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indent="1"/>
    </xf>
    <xf numFmtId="164" fontId="7" fillId="0" borderId="2" xfId="1" applyNumberFormat="1" applyFont="1" applyBorder="1"/>
    <xf numFmtId="0" fontId="2" fillId="0" borderId="3" xfId="1" applyFont="1" applyBorder="1" applyAlignment="1">
      <alignment horizontal="left" indent="1"/>
    </xf>
    <xf numFmtId="0" fontId="8" fillId="0" borderId="0" xfId="1" applyFont="1"/>
    <xf numFmtId="164" fontId="3" fillId="0" borderId="3" xfId="1" applyNumberFormat="1" applyFont="1" applyBorder="1"/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4" fontId="3" fillId="0" borderId="4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7" fillId="0" borderId="2" xfId="1" applyNumberFormat="1" applyFont="1" applyFill="1" applyBorder="1"/>
    <xf numFmtId="164" fontId="3" fillId="0" borderId="3" xfId="1" applyNumberFormat="1" applyFont="1" applyFill="1" applyBorder="1"/>
    <xf numFmtId="165" fontId="3" fillId="0" borderId="1" xfId="1" applyNumberFormat="1" applyFont="1" applyFill="1" applyBorder="1"/>
    <xf numFmtId="165" fontId="3" fillId="0" borderId="2" xfId="1" applyNumberFormat="1" applyFont="1" applyFill="1" applyBorder="1"/>
    <xf numFmtId="165" fontId="3" fillId="0" borderId="4" xfId="1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7" fillId="0" borderId="2" xfId="1" applyNumberFormat="1" applyFont="1" applyFill="1" applyBorder="1"/>
    <xf numFmtId="165" fontId="3" fillId="0" borderId="3" xfId="1" applyNumberFormat="1" applyFont="1" applyFill="1" applyBorder="1"/>
    <xf numFmtId="167" fontId="3" fillId="0" borderId="0" xfId="0" applyNumberFormat="1" applyFont="1"/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003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Normal="100" workbookViewId="0">
      <selection activeCell="H6" sqref="H6"/>
    </sheetView>
  </sheetViews>
  <sheetFormatPr baseColWidth="10" defaultRowHeight="14.25" x14ac:dyDescent="0.25"/>
  <cols>
    <col min="1" max="1" width="21.7109375" style="2" customWidth="1"/>
    <col min="2" max="3" width="11.42578125" style="2"/>
    <col min="4" max="4" width="12.42578125" style="2" customWidth="1"/>
    <col min="5" max="6" width="11.42578125" style="2"/>
    <col min="7" max="7" width="12.42578125" style="2" customWidth="1"/>
    <col min="8" max="9" width="11.42578125" style="2"/>
    <col min="10" max="10" width="12.42578125" style="2" customWidth="1"/>
    <col min="11" max="16384" width="11.42578125" style="2"/>
  </cols>
  <sheetData>
    <row r="1" spans="1:15" ht="17.25" x14ac:dyDescent="0.3">
      <c r="A1" s="16" t="s">
        <v>42</v>
      </c>
      <c r="B1" s="1"/>
      <c r="C1" s="1"/>
      <c r="E1" s="1"/>
      <c r="F1" s="1"/>
      <c r="H1" s="1"/>
      <c r="I1" s="1"/>
    </row>
    <row r="2" spans="1:15" x14ac:dyDescent="0.25">
      <c r="A2" s="1"/>
      <c r="B2" s="1"/>
      <c r="C2" s="1"/>
      <c r="E2" s="1"/>
      <c r="F2" s="1"/>
      <c r="H2" s="1"/>
      <c r="I2" s="1"/>
    </row>
    <row r="3" spans="1:15" ht="42.75" customHeight="1" x14ac:dyDescent="0.25">
      <c r="A3" s="3" t="s">
        <v>0</v>
      </c>
      <c r="B3" s="33" t="s">
        <v>44</v>
      </c>
      <c r="C3" s="34"/>
      <c r="D3" s="35"/>
      <c r="E3" s="33" t="s">
        <v>43</v>
      </c>
      <c r="F3" s="34"/>
      <c r="G3" s="35"/>
      <c r="H3" s="33" t="s">
        <v>45</v>
      </c>
      <c r="I3" s="34"/>
      <c r="J3" s="35"/>
    </row>
    <row r="4" spans="1:15" x14ac:dyDescent="0.25">
      <c r="A4" s="4" t="s">
        <v>3</v>
      </c>
      <c r="B4" s="36" t="s">
        <v>1</v>
      </c>
      <c r="C4" s="36" t="s">
        <v>2</v>
      </c>
      <c r="D4" s="36" t="s">
        <v>39</v>
      </c>
      <c r="E4" s="36" t="s">
        <v>1</v>
      </c>
      <c r="F4" s="36" t="s">
        <v>2</v>
      </c>
      <c r="G4" s="36" t="s">
        <v>39</v>
      </c>
      <c r="H4" s="36" t="s">
        <v>1</v>
      </c>
      <c r="I4" s="36" t="s">
        <v>2</v>
      </c>
      <c r="J4" s="36" t="s">
        <v>39</v>
      </c>
    </row>
    <row r="5" spans="1:15" x14ac:dyDescent="0.25">
      <c r="A5" s="5"/>
      <c r="B5" s="37"/>
      <c r="C5" s="37"/>
      <c r="D5" s="37"/>
      <c r="E5" s="37"/>
      <c r="F5" s="37"/>
      <c r="G5" s="37"/>
      <c r="H5" s="37"/>
      <c r="I5" s="37"/>
      <c r="J5" s="37"/>
    </row>
    <row r="6" spans="1:15" x14ac:dyDescent="0.25">
      <c r="A6" s="3" t="s">
        <v>4</v>
      </c>
      <c r="B6" s="18">
        <v>31.532545133948197</v>
      </c>
      <c r="C6" s="18">
        <v>28.407323541508106</v>
      </c>
      <c r="D6" s="18">
        <v>59.939868675456296</v>
      </c>
      <c r="E6" s="6">
        <v>32.02994966485138</v>
      </c>
      <c r="F6" s="6">
        <v>37.160514313586468</v>
      </c>
      <c r="G6" s="6">
        <v>69.190463978437862</v>
      </c>
      <c r="H6" s="25">
        <f>E6-B6</f>
        <v>0.49740453090318226</v>
      </c>
      <c r="I6" s="25">
        <f>F6-C6</f>
        <v>8.7531907720783622</v>
      </c>
      <c r="J6" s="25">
        <f>G6-D6</f>
        <v>9.2505953029815657</v>
      </c>
      <c r="M6" s="32"/>
      <c r="N6" s="32"/>
      <c r="O6" s="32"/>
    </row>
    <row r="7" spans="1:15" x14ac:dyDescent="0.25">
      <c r="A7" s="4" t="s">
        <v>5</v>
      </c>
      <c r="B7" s="19">
        <v>27.035602976030283</v>
      </c>
      <c r="C7" s="19">
        <v>31.724500160608404</v>
      </c>
      <c r="D7" s="19">
        <v>58.760103136638683</v>
      </c>
      <c r="E7" s="7">
        <v>28.796831552758672</v>
      </c>
      <c r="F7" s="7">
        <v>35.395324162154253</v>
      </c>
      <c r="G7" s="7">
        <v>64.192155714912928</v>
      </c>
      <c r="H7" s="26">
        <f t="shared" ref="H7:H35" si="0">E7-B7</f>
        <v>1.7612285767283886</v>
      </c>
      <c r="I7" s="26">
        <f t="shared" ref="I7:I35" si="1">F7-C7</f>
        <v>3.6708240015458493</v>
      </c>
      <c r="J7" s="26">
        <f t="shared" ref="J7:J35" si="2">G7-D7</f>
        <v>5.432052578274245</v>
      </c>
      <c r="M7" s="32"/>
      <c r="N7" s="32"/>
      <c r="O7" s="32"/>
    </row>
    <row r="8" spans="1:15" x14ac:dyDescent="0.25">
      <c r="A8" s="4" t="s">
        <v>6</v>
      </c>
      <c r="B8" s="19">
        <v>29.552325340622019</v>
      </c>
      <c r="C8" s="19">
        <v>33.494844080009941</v>
      </c>
      <c r="D8" s="19">
        <v>63.047169420631967</v>
      </c>
      <c r="E8" s="7">
        <v>33.002942055663063</v>
      </c>
      <c r="F8" s="7">
        <v>45.509038561381985</v>
      </c>
      <c r="G8" s="7">
        <v>78.51198061704504</v>
      </c>
      <c r="H8" s="26">
        <f t="shared" si="0"/>
        <v>3.4506167150410434</v>
      </c>
      <c r="I8" s="26">
        <f t="shared" si="1"/>
        <v>12.014194481372044</v>
      </c>
      <c r="J8" s="26">
        <f t="shared" si="2"/>
        <v>15.464811196413073</v>
      </c>
      <c r="M8" s="32"/>
      <c r="N8" s="32"/>
      <c r="O8" s="32"/>
    </row>
    <row r="9" spans="1:15" x14ac:dyDescent="0.25">
      <c r="A9" s="4" t="s">
        <v>7</v>
      </c>
      <c r="B9" s="19">
        <v>30.543883561441287</v>
      </c>
      <c r="C9" s="19">
        <v>28.96151064727816</v>
      </c>
      <c r="D9" s="19">
        <v>59.505394208719451</v>
      </c>
      <c r="E9" s="7">
        <v>32.407372746408505</v>
      </c>
      <c r="F9" s="7">
        <v>35.796866496390514</v>
      </c>
      <c r="G9" s="7">
        <v>68.204239242799019</v>
      </c>
      <c r="H9" s="26">
        <f t="shared" si="0"/>
        <v>1.8634891849672179</v>
      </c>
      <c r="I9" s="26">
        <f t="shared" si="1"/>
        <v>6.8353558491123536</v>
      </c>
      <c r="J9" s="26">
        <f t="shared" si="2"/>
        <v>8.698845034079568</v>
      </c>
      <c r="M9" s="32"/>
      <c r="N9" s="32"/>
      <c r="O9" s="32"/>
    </row>
    <row r="10" spans="1:15" x14ac:dyDescent="0.25">
      <c r="A10" s="4" t="s">
        <v>8</v>
      </c>
      <c r="B10" s="19">
        <v>34.422698754565033</v>
      </c>
      <c r="C10" s="19">
        <v>29.762462153135438</v>
      </c>
      <c r="D10" s="19">
        <v>64.185160907700464</v>
      </c>
      <c r="E10" s="7">
        <v>39.504221662181592</v>
      </c>
      <c r="F10" s="7">
        <v>36.050716899463211</v>
      </c>
      <c r="G10" s="7">
        <v>75.554938561644818</v>
      </c>
      <c r="H10" s="26">
        <f t="shared" si="0"/>
        <v>5.0815229076165593</v>
      </c>
      <c r="I10" s="26">
        <f t="shared" si="1"/>
        <v>6.2882547463277731</v>
      </c>
      <c r="J10" s="26">
        <f t="shared" si="2"/>
        <v>11.369777653944354</v>
      </c>
      <c r="M10" s="32"/>
      <c r="N10" s="32"/>
      <c r="O10" s="32"/>
    </row>
    <row r="11" spans="1:15" x14ac:dyDescent="0.25">
      <c r="A11" s="4" t="s">
        <v>9</v>
      </c>
      <c r="B11" s="19">
        <v>34.057799412358023</v>
      </c>
      <c r="C11" s="19">
        <v>32.396614480550809</v>
      </c>
      <c r="D11" s="19">
        <v>66.454413892908832</v>
      </c>
      <c r="E11" s="7">
        <v>39.251705925440454</v>
      </c>
      <c r="F11" s="7">
        <v>37.71155403061028</v>
      </c>
      <c r="G11" s="7">
        <v>76.963259956050734</v>
      </c>
      <c r="H11" s="26">
        <f>E11-B11</f>
        <v>5.1939065130824318</v>
      </c>
      <c r="I11" s="26">
        <f t="shared" si="1"/>
        <v>5.3149395500594707</v>
      </c>
      <c r="J11" s="26">
        <f t="shared" si="2"/>
        <v>10.508846063141903</v>
      </c>
      <c r="M11" s="32"/>
      <c r="N11" s="32"/>
      <c r="O11" s="32"/>
    </row>
    <row r="12" spans="1:15" x14ac:dyDescent="0.25">
      <c r="A12" s="4" t="s">
        <v>10</v>
      </c>
      <c r="B12" s="19">
        <v>32.495783692132868</v>
      </c>
      <c r="C12" s="19">
        <v>30.609042289342437</v>
      </c>
      <c r="D12" s="19">
        <v>63.104825981475301</v>
      </c>
      <c r="E12" s="7">
        <v>34.079965429253434</v>
      </c>
      <c r="F12" s="7">
        <v>42.390320190962221</v>
      </c>
      <c r="G12" s="7">
        <v>76.470285620215662</v>
      </c>
      <c r="H12" s="26">
        <f t="shared" si="0"/>
        <v>1.5841817371205664</v>
      </c>
      <c r="I12" s="26">
        <f t="shared" si="1"/>
        <v>11.781277901619784</v>
      </c>
      <c r="J12" s="26">
        <f t="shared" si="2"/>
        <v>13.365459638740361</v>
      </c>
      <c r="M12" s="32"/>
      <c r="N12" s="32"/>
      <c r="O12" s="32"/>
    </row>
    <row r="13" spans="1:15" x14ac:dyDescent="0.25">
      <c r="A13" s="4" t="s">
        <v>11</v>
      </c>
      <c r="B13" s="19">
        <v>31.382401290282559</v>
      </c>
      <c r="C13" s="19">
        <v>31.317266834155266</v>
      </c>
      <c r="D13" s="19">
        <v>62.699668124437821</v>
      </c>
      <c r="E13" s="7">
        <v>35.296847548645871</v>
      </c>
      <c r="F13" s="7">
        <v>37.764223599739225</v>
      </c>
      <c r="G13" s="7">
        <v>73.061071148385111</v>
      </c>
      <c r="H13" s="26">
        <f t="shared" si="0"/>
        <v>3.9144462583633128</v>
      </c>
      <c r="I13" s="26">
        <f t="shared" si="1"/>
        <v>6.446956765583959</v>
      </c>
      <c r="J13" s="26">
        <f t="shared" si="2"/>
        <v>10.36140302394729</v>
      </c>
      <c r="M13" s="32"/>
      <c r="N13" s="32"/>
      <c r="O13" s="32"/>
    </row>
    <row r="14" spans="1:15" x14ac:dyDescent="0.25">
      <c r="A14" s="4" t="s">
        <v>12</v>
      </c>
      <c r="B14" s="19">
        <v>25.708577269770466</v>
      </c>
      <c r="C14" s="19">
        <v>23.416039401542609</v>
      </c>
      <c r="D14" s="19">
        <v>49.124616671313078</v>
      </c>
      <c r="E14" s="7">
        <v>25.951166072856115</v>
      </c>
      <c r="F14" s="7">
        <v>35.096671042112845</v>
      </c>
      <c r="G14" s="7">
        <v>61.047837114968964</v>
      </c>
      <c r="H14" s="26">
        <f t="shared" si="0"/>
        <v>0.24258880308564912</v>
      </c>
      <c r="I14" s="26">
        <f t="shared" si="1"/>
        <v>11.680631640570237</v>
      </c>
      <c r="J14" s="26">
        <f t="shared" si="2"/>
        <v>11.923220443655886</v>
      </c>
      <c r="M14" s="32"/>
      <c r="N14" s="32"/>
      <c r="O14" s="32"/>
    </row>
    <row r="15" spans="1:15" x14ac:dyDescent="0.25">
      <c r="A15" s="8" t="s">
        <v>13</v>
      </c>
      <c r="B15" s="20">
        <v>30.296264811187946</v>
      </c>
      <c r="C15" s="20">
        <v>29.330778408017956</v>
      </c>
      <c r="D15" s="20">
        <v>59.627043219205902</v>
      </c>
      <c r="E15" s="9">
        <v>32.40469087936215</v>
      </c>
      <c r="F15" s="9">
        <v>36.967128846064455</v>
      </c>
      <c r="G15" s="9">
        <v>69.371819725426604</v>
      </c>
      <c r="H15" s="27">
        <f t="shared" si="0"/>
        <v>2.1084260681742037</v>
      </c>
      <c r="I15" s="27">
        <f t="shared" si="1"/>
        <v>7.6363504380464988</v>
      </c>
      <c r="J15" s="27">
        <f t="shared" si="2"/>
        <v>9.7447765062207026</v>
      </c>
      <c r="M15" s="32"/>
      <c r="N15" s="32"/>
      <c r="O15" s="32"/>
    </row>
    <row r="16" spans="1:15" x14ac:dyDescent="0.25">
      <c r="A16" s="4" t="s">
        <v>14</v>
      </c>
      <c r="B16" s="19">
        <v>33.349501344497774</v>
      </c>
      <c r="C16" s="19">
        <v>27.934919500323357</v>
      </c>
      <c r="D16" s="19">
        <v>61.284420844821128</v>
      </c>
      <c r="E16" s="7">
        <v>34.38755146891657</v>
      </c>
      <c r="F16" s="7">
        <v>49.141384798039759</v>
      </c>
      <c r="G16" s="7">
        <v>83.528936266956322</v>
      </c>
      <c r="H16" s="26">
        <f t="shared" si="0"/>
        <v>1.0380501244187954</v>
      </c>
      <c r="I16" s="26">
        <f t="shared" si="1"/>
        <v>21.206465297716402</v>
      </c>
      <c r="J16" s="26">
        <f t="shared" si="2"/>
        <v>22.244515422135194</v>
      </c>
      <c r="M16" s="32"/>
      <c r="N16" s="32"/>
      <c r="O16" s="32"/>
    </row>
    <row r="17" spans="1:15" x14ac:dyDescent="0.25">
      <c r="A17" s="4" t="s">
        <v>15</v>
      </c>
      <c r="B17" s="19">
        <v>32.344922854281933</v>
      </c>
      <c r="C17" s="19">
        <v>31.880806028402485</v>
      </c>
      <c r="D17" s="19">
        <v>64.225728882684422</v>
      </c>
      <c r="E17" s="7">
        <v>35.272490014724426</v>
      </c>
      <c r="F17" s="7">
        <v>54.668171438144199</v>
      </c>
      <c r="G17" s="7">
        <v>89.940661452868625</v>
      </c>
      <c r="H17" s="26">
        <f t="shared" si="0"/>
        <v>2.9275671604424929</v>
      </c>
      <c r="I17" s="26">
        <f t="shared" si="1"/>
        <v>22.787365409741714</v>
      </c>
      <c r="J17" s="26">
        <f t="shared" si="2"/>
        <v>25.714932570184203</v>
      </c>
      <c r="M17" s="32"/>
      <c r="N17" s="32"/>
      <c r="O17" s="32"/>
    </row>
    <row r="18" spans="1:15" x14ac:dyDescent="0.25">
      <c r="A18" s="4" t="s">
        <v>16</v>
      </c>
      <c r="B18" s="19">
        <v>29.510567579225128</v>
      </c>
      <c r="C18" s="19">
        <v>35.507573643214165</v>
      </c>
      <c r="D18" s="19">
        <v>65.018141222439297</v>
      </c>
      <c r="E18" s="7">
        <v>33.175648608525577</v>
      </c>
      <c r="F18" s="7">
        <v>46.779932605980626</v>
      </c>
      <c r="G18" s="7">
        <v>79.955581214506211</v>
      </c>
      <c r="H18" s="26">
        <f t="shared" si="0"/>
        <v>3.665081029300449</v>
      </c>
      <c r="I18" s="26">
        <f t="shared" si="1"/>
        <v>11.272358962766461</v>
      </c>
      <c r="J18" s="26">
        <f t="shared" si="2"/>
        <v>14.937439992066913</v>
      </c>
      <c r="M18" s="32"/>
      <c r="N18" s="32"/>
      <c r="O18" s="32"/>
    </row>
    <row r="19" spans="1:15" x14ac:dyDescent="0.25">
      <c r="A19" s="4" t="s">
        <v>17</v>
      </c>
      <c r="B19" s="21">
        <v>32.803993135709121</v>
      </c>
      <c r="C19" s="21">
        <v>28.920180840962743</v>
      </c>
      <c r="D19" s="21">
        <v>61.724173976671857</v>
      </c>
      <c r="E19" s="10">
        <v>34.129257883505886</v>
      </c>
      <c r="F19" s="10">
        <v>47.641863589662528</v>
      </c>
      <c r="G19" s="10">
        <v>81.771121473168421</v>
      </c>
      <c r="H19" s="28">
        <f t="shared" si="0"/>
        <v>1.3252647477967656</v>
      </c>
      <c r="I19" s="28">
        <f t="shared" si="1"/>
        <v>18.721682748699784</v>
      </c>
      <c r="J19" s="28">
        <f t="shared" si="2"/>
        <v>20.046947496496564</v>
      </c>
      <c r="M19" s="32"/>
      <c r="N19" s="32"/>
      <c r="O19" s="32"/>
    </row>
    <row r="20" spans="1:15" x14ac:dyDescent="0.25">
      <c r="A20" s="4" t="s">
        <v>18</v>
      </c>
      <c r="B20" s="19">
        <v>32.647406700690716</v>
      </c>
      <c r="C20" s="19">
        <v>33.04079618895765</v>
      </c>
      <c r="D20" s="19">
        <v>65.688202889648366</v>
      </c>
      <c r="E20" s="7">
        <v>34.855021571184906</v>
      </c>
      <c r="F20" s="7">
        <v>49.257935803536284</v>
      </c>
      <c r="G20" s="7">
        <v>84.112957374721191</v>
      </c>
      <c r="H20" s="26">
        <f t="shared" si="0"/>
        <v>2.20761487049419</v>
      </c>
      <c r="I20" s="26">
        <f t="shared" si="1"/>
        <v>16.217139614578635</v>
      </c>
      <c r="J20" s="26">
        <f t="shared" si="2"/>
        <v>18.424754485072825</v>
      </c>
      <c r="M20" s="32"/>
      <c r="N20" s="32"/>
      <c r="O20" s="32"/>
    </row>
    <row r="21" spans="1:15" x14ac:dyDescent="0.25">
      <c r="A21" s="4" t="s">
        <v>19</v>
      </c>
      <c r="B21" s="19">
        <v>30.406923057725422</v>
      </c>
      <c r="C21" s="19">
        <v>32.840849534552895</v>
      </c>
      <c r="D21" s="19">
        <v>63.247772592278316</v>
      </c>
      <c r="E21" s="7">
        <v>32.500973836265665</v>
      </c>
      <c r="F21" s="7">
        <v>53.71193923261702</v>
      </c>
      <c r="G21" s="7">
        <v>86.212913068882685</v>
      </c>
      <c r="H21" s="26">
        <f t="shared" si="0"/>
        <v>2.0940507785402431</v>
      </c>
      <c r="I21" s="26">
        <f t="shared" si="1"/>
        <v>20.871089698064125</v>
      </c>
      <c r="J21" s="26">
        <f t="shared" si="2"/>
        <v>22.965140476604368</v>
      </c>
      <c r="M21" s="32"/>
      <c r="N21" s="32"/>
      <c r="O21" s="32"/>
    </row>
    <row r="22" spans="1:15" x14ac:dyDescent="0.25">
      <c r="A22" s="4" t="s">
        <v>20</v>
      </c>
      <c r="B22" s="19">
        <v>31.984810007524455</v>
      </c>
      <c r="C22" s="19">
        <v>34.751222723852521</v>
      </c>
      <c r="D22" s="19">
        <v>66.736032731376966</v>
      </c>
      <c r="E22" s="7">
        <v>35.293543824280164</v>
      </c>
      <c r="F22" s="7">
        <v>59.295689921472352</v>
      </c>
      <c r="G22" s="7">
        <v>94.589233745752523</v>
      </c>
      <c r="H22" s="26">
        <f t="shared" si="0"/>
        <v>3.3087338167557085</v>
      </c>
      <c r="I22" s="26">
        <f t="shared" si="1"/>
        <v>24.544467197619831</v>
      </c>
      <c r="J22" s="26">
        <f t="shared" si="2"/>
        <v>27.853201014375557</v>
      </c>
      <c r="M22" s="32"/>
      <c r="N22" s="32"/>
      <c r="O22" s="32"/>
    </row>
    <row r="23" spans="1:15" x14ac:dyDescent="0.25">
      <c r="A23" s="4" t="s">
        <v>21</v>
      </c>
      <c r="B23" s="19">
        <v>34.889341073094343</v>
      </c>
      <c r="C23" s="19">
        <v>34.561158450823356</v>
      </c>
      <c r="D23" s="19">
        <v>69.450499523917699</v>
      </c>
      <c r="E23" s="7">
        <v>37.634851402454586</v>
      </c>
      <c r="F23" s="7">
        <v>50.142681483887429</v>
      </c>
      <c r="G23" s="7">
        <v>87.777532886342016</v>
      </c>
      <c r="H23" s="26">
        <f t="shared" si="0"/>
        <v>2.7455103293602434</v>
      </c>
      <c r="I23" s="26">
        <f t="shared" si="1"/>
        <v>15.581523033064073</v>
      </c>
      <c r="J23" s="26">
        <f t="shared" si="2"/>
        <v>18.327033362424316</v>
      </c>
      <c r="M23" s="32"/>
      <c r="N23" s="32"/>
      <c r="O23" s="32"/>
    </row>
    <row r="24" spans="1:15" x14ac:dyDescent="0.25">
      <c r="A24" s="4" t="s">
        <v>22</v>
      </c>
      <c r="B24" s="19">
        <v>31.552303483961918</v>
      </c>
      <c r="C24" s="19">
        <v>32.791855402964508</v>
      </c>
      <c r="D24" s="19">
        <v>64.344158886926422</v>
      </c>
      <c r="E24" s="7">
        <v>35.243854616003802</v>
      </c>
      <c r="F24" s="7">
        <v>48.287445047573833</v>
      </c>
      <c r="G24" s="7">
        <v>83.531299663577641</v>
      </c>
      <c r="H24" s="26">
        <f t="shared" si="0"/>
        <v>3.6915511320418837</v>
      </c>
      <c r="I24" s="26">
        <f t="shared" si="1"/>
        <v>15.495589644609325</v>
      </c>
      <c r="J24" s="26">
        <f t="shared" si="2"/>
        <v>19.187140776651219</v>
      </c>
      <c r="M24" s="32"/>
      <c r="N24" s="32"/>
      <c r="O24" s="32"/>
    </row>
    <row r="25" spans="1:15" x14ac:dyDescent="0.25">
      <c r="A25" s="4" t="s">
        <v>23</v>
      </c>
      <c r="B25" s="19">
        <v>33.574427511075754</v>
      </c>
      <c r="C25" s="19">
        <v>32.877484472867685</v>
      </c>
      <c r="D25" s="19">
        <v>66.451911983943447</v>
      </c>
      <c r="E25" s="7">
        <v>36.585194009966308</v>
      </c>
      <c r="F25" s="7">
        <v>49.810409541011744</v>
      </c>
      <c r="G25" s="7">
        <v>86.395603550978052</v>
      </c>
      <c r="H25" s="26">
        <f t="shared" si="0"/>
        <v>3.010766498890554</v>
      </c>
      <c r="I25" s="26">
        <f t="shared" si="1"/>
        <v>16.932925068144058</v>
      </c>
      <c r="J25" s="26">
        <f t="shared" si="2"/>
        <v>19.943691567034605</v>
      </c>
      <c r="M25" s="32"/>
      <c r="N25" s="32"/>
      <c r="O25" s="32"/>
    </row>
    <row r="26" spans="1:15" x14ac:dyDescent="0.25">
      <c r="A26" s="4" t="s">
        <v>24</v>
      </c>
      <c r="B26" s="19">
        <v>31.293416340167781</v>
      </c>
      <c r="C26" s="19">
        <v>30.280268249885829</v>
      </c>
      <c r="D26" s="19">
        <v>61.573684590053603</v>
      </c>
      <c r="E26" s="7">
        <v>32.628704521725162</v>
      </c>
      <c r="F26" s="7">
        <v>53.036703879206492</v>
      </c>
      <c r="G26" s="7">
        <v>85.665408400931653</v>
      </c>
      <c r="H26" s="26">
        <f t="shared" si="0"/>
        <v>1.3352881815573809</v>
      </c>
      <c r="I26" s="26">
        <f t="shared" si="1"/>
        <v>22.756435629320663</v>
      </c>
      <c r="J26" s="26">
        <f t="shared" si="2"/>
        <v>24.091723810878051</v>
      </c>
      <c r="M26" s="32"/>
      <c r="N26" s="32"/>
      <c r="O26" s="32"/>
    </row>
    <row r="27" spans="1:15" x14ac:dyDescent="0.25">
      <c r="A27" s="4" t="s">
        <v>25</v>
      </c>
      <c r="B27" s="19">
        <v>31.985878020899722</v>
      </c>
      <c r="C27" s="19">
        <v>26.71340272930513</v>
      </c>
      <c r="D27" s="19">
        <v>58.699280750204849</v>
      </c>
      <c r="E27" s="7">
        <v>32.135332895362801</v>
      </c>
      <c r="F27" s="7">
        <v>42.684004258885892</v>
      </c>
      <c r="G27" s="7">
        <v>74.819337154248686</v>
      </c>
      <c r="H27" s="26">
        <f t="shared" si="0"/>
        <v>0.14945487446307837</v>
      </c>
      <c r="I27" s="26">
        <f t="shared" si="1"/>
        <v>15.970601529580762</v>
      </c>
      <c r="J27" s="26">
        <f t="shared" si="2"/>
        <v>16.120056404043837</v>
      </c>
      <c r="M27" s="32"/>
      <c r="N27" s="32"/>
      <c r="O27" s="32"/>
    </row>
    <row r="28" spans="1:15" x14ac:dyDescent="0.25">
      <c r="A28" s="4" t="s">
        <v>26</v>
      </c>
      <c r="B28" s="19">
        <v>31.379054075729545</v>
      </c>
      <c r="C28" s="19">
        <v>34.294566763262296</v>
      </c>
      <c r="D28" s="19">
        <v>65.673620838991837</v>
      </c>
      <c r="E28" s="7">
        <v>35.43898437153554</v>
      </c>
      <c r="F28" s="7">
        <v>46.43529106193737</v>
      </c>
      <c r="G28" s="7">
        <v>81.874275433472903</v>
      </c>
      <c r="H28" s="26">
        <f t="shared" si="0"/>
        <v>4.0599302958059944</v>
      </c>
      <c r="I28" s="26">
        <f t="shared" si="1"/>
        <v>12.140724298675075</v>
      </c>
      <c r="J28" s="26">
        <f t="shared" si="2"/>
        <v>16.200654594481065</v>
      </c>
      <c r="M28" s="32"/>
      <c r="N28" s="32"/>
      <c r="O28" s="32"/>
    </row>
    <row r="29" spans="1:15" x14ac:dyDescent="0.25">
      <c r="A29" s="4" t="s">
        <v>27</v>
      </c>
      <c r="B29" s="19">
        <v>30.931884467024179</v>
      </c>
      <c r="C29" s="19">
        <v>32.027942421676549</v>
      </c>
      <c r="D29" s="19">
        <v>62.959826888700718</v>
      </c>
      <c r="E29" s="7">
        <v>33.531681759925632</v>
      </c>
      <c r="F29" s="7">
        <v>43.947438840612371</v>
      </c>
      <c r="G29" s="7">
        <v>77.47912060053801</v>
      </c>
      <c r="H29" s="26">
        <f t="shared" si="0"/>
        <v>2.599797292901453</v>
      </c>
      <c r="I29" s="26">
        <f t="shared" si="1"/>
        <v>11.919496418935822</v>
      </c>
      <c r="J29" s="26">
        <f t="shared" si="2"/>
        <v>14.519293711837292</v>
      </c>
      <c r="M29" s="32"/>
      <c r="N29" s="32"/>
      <c r="O29" s="32"/>
    </row>
    <row r="30" spans="1:15" x14ac:dyDescent="0.25">
      <c r="A30" s="4" t="s">
        <v>28</v>
      </c>
      <c r="B30" s="19">
        <v>31.404434495256368</v>
      </c>
      <c r="C30" s="19">
        <v>31.727427779554418</v>
      </c>
      <c r="D30" s="19">
        <v>63.131862274810793</v>
      </c>
      <c r="E30" s="7">
        <v>33.186140188328373</v>
      </c>
      <c r="F30" s="7">
        <v>52.122801138118426</v>
      </c>
      <c r="G30" s="7">
        <v>85.308941326446799</v>
      </c>
      <c r="H30" s="26">
        <f t="shared" si="0"/>
        <v>1.7817056930720057</v>
      </c>
      <c r="I30" s="26">
        <f t="shared" si="1"/>
        <v>20.395373358564008</v>
      </c>
      <c r="J30" s="26">
        <f t="shared" si="2"/>
        <v>22.177079051636007</v>
      </c>
      <c r="M30" s="32"/>
      <c r="N30" s="32"/>
      <c r="O30" s="32"/>
    </row>
    <row r="31" spans="1:15" x14ac:dyDescent="0.25">
      <c r="A31" s="4" t="s">
        <v>29</v>
      </c>
      <c r="B31" s="19">
        <v>33.018273696197575</v>
      </c>
      <c r="C31" s="19">
        <v>29.421540541983237</v>
      </c>
      <c r="D31" s="19">
        <v>62.439814238180816</v>
      </c>
      <c r="E31" s="7">
        <v>35.341418785190591</v>
      </c>
      <c r="F31" s="7">
        <v>49.616404366641909</v>
      </c>
      <c r="G31" s="7">
        <v>84.9578231518325</v>
      </c>
      <c r="H31" s="26">
        <f t="shared" si="0"/>
        <v>2.3231450889930159</v>
      </c>
      <c r="I31" s="26">
        <f t="shared" si="1"/>
        <v>20.194863824658672</v>
      </c>
      <c r="J31" s="26">
        <f t="shared" si="2"/>
        <v>22.518008913651684</v>
      </c>
      <c r="M31" s="32"/>
      <c r="N31" s="32"/>
      <c r="O31" s="32"/>
    </row>
    <row r="32" spans="1:15" x14ac:dyDescent="0.25">
      <c r="A32" s="4" t="s">
        <v>30</v>
      </c>
      <c r="B32" s="19">
        <v>30.98681297765199</v>
      </c>
      <c r="C32" s="19">
        <v>34.054130099264725</v>
      </c>
      <c r="D32" s="19">
        <v>65.040943076916719</v>
      </c>
      <c r="E32" s="7">
        <v>34.484014130937503</v>
      </c>
      <c r="F32" s="7">
        <v>48.31776896507612</v>
      </c>
      <c r="G32" s="7">
        <v>82.801783096013608</v>
      </c>
      <c r="H32" s="26">
        <f t="shared" si="0"/>
        <v>3.4972011532855127</v>
      </c>
      <c r="I32" s="26">
        <f t="shared" si="1"/>
        <v>14.263638865811394</v>
      </c>
      <c r="J32" s="26">
        <f t="shared" si="2"/>
        <v>17.760840019096889</v>
      </c>
      <c r="M32" s="32"/>
      <c r="N32" s="32"/>
      <c r="O32" s="32"/>
    </row>
    <row r="33" spans="1:15" x14ac:dyDescent="0.25">
      <c r="A33" s="4" t="s">
        <v>31</v>
      </c>
      <c r="B33" s="19">
        <v>33.18324288922156</v>
      </c>
      <c r="C33" s="19">
        <v>31.875116953592812</v>
      </c>
      <c r="D33" s="19">
        <v>65.058359842814369</v>
      </c>
      <c r="E33" s="7">
        <v>35.940339080048645</v>
      </c>
      <c r="F33" s="7">
        <v>52.131053723442314</v>
      </c>
      <c r="G33" s="7">
        <v>88.071392803490951</v>
      </c>
      <c r="H33" s="26">
        <f t="shared" si="0"/>
        <v>2.7570961908270846</v>
      </c>
      <c r="I33" s="26">
        <f t="shared" si="1"/>
        <v>20.255936769849502</v>
      </c>
      <c r="J33" s="26">
        <f t="shared" si="2"/>
        <v>23.013032960676583</v>
      </c>
      <c r="M33" s="32"/>
      <c r="N33" s="32"/>
      <c r="O33" s="32"/>
    </row>
    <row r="34" spans="1:15" x14ac:dyDescent="0.25">
      <c r="A34" s="8" t="s">
        <v>32</v>
      </c>
      <c r="B34" s="20">
        <v>32.096371517320918</v>
      </c>
      <c r="C34" s="20">
        <v>31.94613084489179</v>
      </c>
      <c r="D34" s="20">
        <v>64.042502362212701</v>
      </c>
      <c r="E34" s="9">
        <v>34.652397108927914</v>
      </c>
      <c r="F34" s="9">
        <v>48.994413388902572</v>
      </c>
      <c r="G34" s="9">
        <v>83.646810497830486</v>
      </c>
      <c r="H34" s="27">
        <f t="shared" si="0"/>
        <v>2.5560255916069963</v>
      </c>
      <c r="I34" s="27">
        <f t="shared" si="1"/>
        <v>17.048282544010782</v>
      </c>
      <c r="J34" s="27">
        <f t="shared" si="2"/>
        <v>19.604308135617785</v>
      </c>
      <c r="M34" s="32"/>
      <c r="N34" s="32"/>
      <c r="O34" s="32"/>
    </row>
    <row r="35" spans="1:15" x14ac:dyDescent="0.25">
      <c r="A35" s="11" t="s">
        <v>33</v>
      </c>
      <c r="B35" s="22">
        <v>31.541101327979725</v>
      </c>
      <c r="C35" s="22">
        <v>31.139385757020527</v>
      </c>
      <c r="D35" s="22">
        <v>62.680487085000244</v>
      </c>
      <c r="E35" s="12">
        <v>33.907760564888925</v>
      </c>
      <c r="F35" s="12">
        <v>45.009926680475928</v>
      </c>
      <c r="G35" s="12">
        <v>78.91768724536486</v>
      </c>
      <c r="H35" s="29">
        <f t="shared" si="0"/>
        <v>2.3666592369092001</v>
      </c>
      <c r="I35" s="29">
        <f t="shared" si="1"/>
        <v>13.870540923455401</v>
      </c>
      <c r="J35" s="29">
        <f t="shared" si="2"/>
        <v>16.237200160364615</v>
      </c>
      <c r="M35" s="32"/>
      <c r="N35" s="32"/>
      <c r="O35" s="32"/>
    </row>
    <row r="36" spans="1:15" x14ac:dyDescent="0.25">
      <c r="A36" s="13" t="s">
        <v>34</v>
      </c>
      <c r="B36" s="23"/>
      <c r="C36" s="23"/>
      <c r="D36" s="23"/>
      <c r="E36" s="14"/>
      <c r="F36" s="14"/>
      <c r="G36" s="14"/>
      <c r="H36" s="30"/>
      <c r="I36" s="30"/>
      <c r="J36" s="30"/>
      <c r="M36" s="32"/>
      <c r="N36" s="32"/>
      <c r="O36" s="32"/>
    </row>
    <row r="37" spans="1:15" x14ac:dyDescent="0.25">
      <c r="A37" s="4" t="s">
        <v>35</v>
      </c>
      <c r="B37" s="19">
        <v>31.517663634508857</v>
      </c>
      <c r="C37" s="19">
        <v>28.569008857801681</v>
      </c>
      <c r="D37" s="19">
        <v>60.086672492310534</v>
      </c>
      <c r="E37" s="7">
        <v>33.08862233556885</v>
      </c>
      <c r="F37" s="7">
        <v>47.256193304179604</v>
      </c>
      <c r="G37" s="7">
        <v>80.344815639748461</v>
      </c>
      <c r="H37" s="26">
        <f t="shared" ref="H37:H40" si="3">E37-B37</f>
        <v>1.5709587010599932</v>
      </c>
      <c r="I37" s="26">
        <f t="shared" ref="I37:I40" si="4">F37-C37</f>
        <v>18.687184446377923</v>
      </c>
      <c r="J37" s="26">
        <f t="shared" ref="J37:J40" si="5">G37-D37</f>
        <v>20.258143147437927</v>
      </c>
      <c r="M37" s="32"/>
      <c r="N37" s="32"/>
      <c r="O37" s="32"/>
    </row>
    <row r="38" spans="1:15" x14ac:dyDescent="0.25">
      <c r="A38" s="4" t="s">
        <v>36</v>
      </c>
      <c r="B38" s="19">
        <v>32.845888345916613</v>
      </c>
      <c r="C38" s="19">
        <v>30.883101139404296</v>
      </c>
      <c r="D38" s="19">
        <v>63.728989485320909</v>
      </c>
      <c r="E38" s="7">
        <v>34.479085706371642</v>
      </c>
      <c r="F38" s="7">
        <v>46.490260163297961</v>
      </c>
      <c r="G38" s="7">
        <v>80.96934586966961</v>
      </c>
      <c r="H38" s="26">
        <f t="shared" si="3"/>
        <v>1.6331973604550285</v>
      </c>
      <c r="I38" s="26">
        <f t="shared" si="4"/>
        <v>15.607159023893665</v>
      </c>
      <c r="J38" s="26">
        <f t="shared" si="5"/>
        <v>17.240356384348701</v>
      </c>
      <c r="M38" s="32"/>
      <c r="N38" s="32"/>
      <c r="O38" s="32"/>
    </row>
    <row r="39" spans="1:15" x14ac:dyDescent="0.25">
      <c r="A39" s="4" t="s">
        <v>37</v>
      </c>
      <c r="B39" s="19">
        <v>31.154617777688976</v>
      </c>
      <c r="C39" s="19">
        <v>32.168071335471581</v>
      </c>
      <c r="D39" s="19">
        <v>63.322689113160557</v>
      </c>
      <c r="E39" s="7">
        <v>33.674254235526455</v>
      </c>
      <c r="F39" s="7">
        <v>49.670512420746284</v>
      </c>
      <c r="G39" s="7">
        <v>83.344766656272739</v>
      </c>
      <c r="H39" s="26">
        <f t="shared" si="3"/>
        <v>2.5196364578374784</v>
      </c>
      <c r="I39" s="26">
        <f t="shared" si="4"/>
        <v>17.502441085274704</v>
      </c>
      <c r="J39" s="26">
        <f t="shared" si="5"/>
        <v>20.022077543112182</v>
      </c>
      <c r="M39" s="32"/>
      <c r="N39" s="32"/>
      <c r="O39" s="32"/>
    </row>
    <row r="40" spans="1:15" x14ac:dyDescent="0.25">
      <c r="A40" s="4" t="s">
        <v>38</v>
      </c>
      <c r="B40" s="19">
        <v>30.876612166141971</v>
      </c>
      <c r="C40" s="19">
        <v>32.216868081649238</v>
      </c>
      <c r="D40" s="19">
        <v>63.093480247791199</v>
      </c>
      <c r="E40" s="7">
        <v>34.058146159063419</v>
      </c>
      <c r="F40" s="7">
        <v>41.139656032459733</v>
      </c>
      <c r="G40" s="7">
        <v>75.197802191523138</v>
      </c>
      <c r="H40" s="26">
        <f t="shared" si="3"/>
        <v>3.1815339929214481</v>
      </c>
      <c r="I40" s="26">
        <f t="shared" si="4"/>
        <v>8.9227879508104948</v>
      </c>
      <c r="J40" s="26">
        <f t="shared" si="5"/>
        <v>12.104321943731939</v>
      </c>
      <c r="M40" s="32"/>
      <c r="N40" s="32"/>
      <c r="O40" s="32"/>
    </row>
    <row r="41" spans="1:15" x14ac:dyDescent="0.25">
      <c r="A41" s="4"/>
      <c r="B41" s="19"/>
      <c r="C41" s="19"/>
      <c r="D41" s="19"/>
      <c r="E41" s="7"/>
      <c r="F41" s="7"/>
      <c r="G41" s="7"/>
      <c r="H41" s="26"/>
      <c r="I41" s="26"/>
      <c r="J41" s="26"/>
      <c r="M41" s="32"/>
      <c r="N41" s="32"/>
      <c r="O41" s="32"/>
    </row>
    <row r="42" spans="1:15" x14ac:dyDescent="0.25">
      <c r="A42" s="4" t="s">
        <v>40</v>
      </c>
      <c r="B42" s="19">
        <v>30.600284278890616</v>
      </c>
      <c r="C42" s="19">
        <v>30.36311662275099</v>
      </c>
      <c r="D42" s="19">
        <v>60.963400901641606</v>
      </c>
      <c r="E42" s="7">
        <v>31.834260892016847</v>
      </c>
      <c r="F42" s="7">
        <v>40.431580784142938</v>
      </c>
      <c r="G42" s="7">
        <v>72.265841676159781</v>
      </c>
      <c r="H42" s="26">
        <f t="shared" ref="H42:H43" si="6">E42-B42</f>
        <v>1.2339766131262309</v>
      </c>
      <c r="I42" s="26">
        <f t="shared" ref="I42:I43" si="7">F42-C42</f>
        <v>10.068464161391947</v>
      </c>
      <c r="J42" s="26">
        <f t="shared" ref="J42:J43" si="8">G42-D42</f>
        <v>11.302440774518175</v>
      </c>
      <c r="M42" s="32"/>
      <c r="N42" s="32"/>
      <c r="O42" s="32"/>
    </row>
    <row r="43" spans="1:15" x14ac:dyDescent="0.25">
      <c r="A43" s="15" t="s">
        <v>41</v>
      </c>
      <c r="B43" s="24">
        <v>31.030911591117693</v>
      </c>
      <c r="C43" s="24">
        <v>30.718427669865818</v>
      </c>
      <c r="D43" s="24">
        <v>61.749339260983504</v>
      </c>
      <c r="E43" s="17">
        <v>32.744879614259617</v>
      </c>
      <c r="F43" s="17">
        <v>42.442252666395689</v>
      </c>
      <c r="G43" s="17">
        <v>75.187132280655305</v>
      </c>
      <c r="H43" s="31">
        <f t="shared" si="6"/>
        <v>1.7139680231419234</v>
      </c>
      <c r="I43" s="31">
        <f t="shared" si="7"/>
        <v>11.723824996529871</v>
      </c>
      <c r="J43" s="31">
        <f t="shared" si="8"/>
        <v>13.437793019671801</v>
      </c>
      <c r="M43" s="32"/>
      <c r="N43" s="32"/>
      <c r="O43" s="32"/>
    </row>
  </sheetData>
  <mergeCells count="12">
    <mergeCell ref="B4:B5"/>
    <mergeCell ref="C4:C5"/>
    <mergeCell ref="D4:D5"/>
    <mergeCell ref="B3:D3"/>
    <mergeCell ref="E3:G3"/>
    <mergeCell ref="E4:E5"/>
    <mergeCell ref="G4:G5"/>
    <mergeCell ref="H3:J3"/>
    <mergeCell ref="H4:H5"/>
    <mergeCell ref="I4:I5"/>
    <mergeCell ref="J4:J5"/>
    <mergeCell ref="F4:F5"/>
  </mergeCells>
  <pageMargins left="0.70866141732283472" right="0.70866141732283472" top="0.59055118110236227" bottom="0.78740157480314965" header="0.31496062992125984" footer="0.11811023622047245"/>
  <pageSetup paperSize="9" scale="79" orientation="landscape" r:id="rId1"/>
  <headerFooter>
    <oddFooter>&amp;L&amp;"Segoe UI,Fett"&amp;K00325FLWL-Statistik&amp;"Segoe UI,Standard"&amp;K000000
Quelle: IT.NRW; eigene Berechnungen der LWL-Statistik auf der Grundlage der Fortschreibung des Bevölkerungsstandes und der Bevölkerungsvorausberechnung 2021
2023/06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Altersquotienten 31122022_2050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Krämer, Michael</dc:creator>
  <cp:lastModifiedBy>p002st01</cp:lastModifiedBy>
  <cp:lastPrinted>2023-06-22T12:13:06Z</cp:lastPrinted>
  <dcterms:created xsi:type="dcterms:W3CDTF">2019-01-14T14:32:19Z</dcterms:created>
  <dcterms:modified xsi:type="dcterms:W3CDTF">2023-06-22T12:17:31Z</dcterms:modified>
</cp:coreProperties>
</file>